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195" windowHeight="7920" activeTab="0"/>
  </bookViews>
  <sheets>
    <sheet name="4월" sheetId="1" r:id="rId1"/>
  </sheets>
  <definedNames>
    <definedName name="_xlnm.Print_Area" localSheetId="0">'4월'!$A$1:$M$3</definedName>
  </definedNames>
  <calcPr fullCalcOnLoad="1"/>
</workbook>
</file>

<file path=xl/sharedStrings.xml><?xml version="1.0" encoding="utf-8"?>
<sst xmlns="http://schemas.openxmlformats.org/spreadsheetml/2006/main" count="268" uniqueCount="139">
  <si>
    <t>김용인</t>
  </si>
  <si>
    <t>군자초</t>
  </si>
  <si>
    <t>김태옥</t>
  </si>
  <si>
    <t>권영민</t>
  </si>
  <si>
    <t>김진영</t>
  </si>
  <si>
    <t>경기농림진흥재단</t>
  </si>
  <si>
    <t>안양지구축산업협동조합</t>
  </si>
  <si>
    <t>대신종합상사</t>
  </si>
  <si>
    <t>유진여행사</t>
  </si>
  <si>
    <t>미래교육</t>
  </si>
  <si>
    <t>지방자치단체를당사자로하는계약에관한법률시행령
 제25조제1항제18호</t>
  </si>
  <si>
    <t>지방자치단체를당사자로하는계약에관한법률시행령
 제25조제1항제15호</t>
  </si>
  <si>
    <t>지방자치단체를당사자로하는계약에관한법률시행령
 제25조제1항제16호</t>
  </si>
  <si>
    <t>지방자치단체를당사자로하는계약에관한법률시행령
 제25조제1항제17호</t>
  </si>
  <si>
    <t>2016년 12월 급식공산품 구매계약</t>
  </si>
  <si>
    <t>2016년 12월 급식수산물 구매계약</t>
  </si>
  <si>
    <t>2016년 9월 급식 농산물 구매계약</t>
  </si>
  <si>
    <t>2016-09-01
2016-09-30</t>
  </si>
  <si>
    <t>경기도 안산시 단원구 꽃우물길 149</t>
  </si>
  <si>
    <t>2016년 12월 급식농산물 구매계약</t>
  </si>
  <si>
    <t>2016-12-01
2017-01-03</t>
  </si>
  <si>
    <t>지방자치단체를당사자로하는계약에관한법률시행령
 제25조제1항제7호</t>
  </si>
  <si>
    <t>지방자치단체를당사자로하는계약에관한법률시행령
 제25조제1항제9호</t>
  </si>
  <si>
    <t>지방자치단체를당사자로하는계약에관한법률시행령
 제25조제1항제6호</t>
  </si>
  <si>
    <t>지방자치단체를당사자로하는계약에관한법률시행령
 제25조제1항제8호</t>
  </si>
  <si>
    <t>군자초  수의계약내역 공개</t>
  </si>
  <si>
    <t>경기도 화성시 동탄중앙로</t>
  </si>
  <si>
    <t>이종진</t>
  </si>
  <si>
    <t>홍혜선</t>
  </si>
  <si>
    <t>김시형</t>
  </si>
  <si>
    <t>승장호</t>
  </si>
  <si>
    <t>이영훈</t>
  </si>
  <si>
    <t>함준일</t>
  </si>
  <si>
    <t>손연식</t>
  </si>
  <si>
    <t>대표명</t>
  </si>
  <si>
    <t>기관명</t>
  </si>
  <si>
    <t>사업명</t>
  </si>
  <si>
    <t>군자초</t>
  </si>
  <si>
    <t>주소</t>
  </si>
  <si>
    <t>업체명</t>
  </si>
  <si>
    <t>기타</t>
  </si>
  <si>
    <t>최정인</t>
  </si>
  <si>
    <t>으뜸</t>
  </si>
  <si>
    <t>최인영</t>
  </si>
  <si>
    <t>김민경</t>
  </si>
  <si>
    <t>손연식</t>
  </si>
  <si>
    <t>박정분</t>
  </si>
  <si>
    <t>최수연</t>
  </si>
  <si>
    <t>이재율</t>
  </si>
  <si>
    <t>김태옥</t>
  </si>
  <si>
    <t>2016년 10월분 급식수산물 구매계약</t>
  </si>
  <si>
    <t>2016년 11월 급식김치류 구매계약</t>
  </si>
  <si>
    <t>2016년 11월분 급식농산물 구매계약</t>
  </si>
  <si>
    <t>2016년 10월분급식농산물 구매계약</t>
  </si>
  <si>
    <t>2016년 11월 급식수산물 구매계약</t>
  </si>
  <si>
    <t>2016년 11월 급식공산품 구매계약</t>
  </si>
  <si>
    <t>2016년 10월분 급식공산품 구매계약</t>
  </si>
  <si>
    <t>스마트서점</t>
  </si>
  <si>
    <t>대한여행사</t>
  </si>
  <si>
    <t>우리교육</t>
  </si>
  <si>
    <t>그린코리아관광</t>
  </si>
  <si>
    <t>김정한</t>
  </si>
  <si>
    <t>지방자치단체를당사자로하는계약에관한법률시행령
 제25조제1항제18호</t>
  </si>
  <si>
    <t>경기도 광주시 곤지암읍 경충대로 731 2층</t>
  </si>
  <si>
    <t>이재율</t>
  </si>
  <si>
    <t>수의계약사유</t>
  </si>
  <si>
    <t>계약일자</t>
  </si>
  <si>
    <t>한우리식품</t>
  </si>
  <si>
    <t>계약금액(원)</t>
  </si>
  <si>
    <t>사업장소</t>
  </si>
  <si>
    <t>계약율(%)</t>
  </si>
  <si>
    <t>예정가격(원)</t>
  </si>
  <si>
    <t>계약기간</t>
  </si>
  <si>
    <t>해정수산</t>
  </si>
  <si>
    <t>해정수산</t>
  </si>
  <si>
    <t>E-푸드</t>
  </si>
  <si>
    <t>지방자치단체를당사자로하는계약에관한법률시행령
 제25조제1항제12호</t>
  </si>
  <si>
    <t>지방자치단체를당사자로하는계약에관한법률시행령
 제25조제1항제13호</t>
  </si>
  <si>
    <t>지방자치단체를당사자로하는계약에관한법률시행령
 제25조제1항제11호</t>
  </si>
  <si>
    <t>지방자치단체를당사자로하는계약에관한법률시행령
 제25조제1항제14호</t>
  </si>
  <si>
    <t>지방자치단체를당사자로하는계약에관한법률시행령
 제25조제1항제10호</t>
  </si>
  <si>
    <t>스마트교실 로봇구입</t>
  </si>
  <si>
    <t>(주)오리온이앤에쓰</t>
  </si>
  <si>
    <t>2016년 12월 급식육류구매계약</t>
  </si>
  <si>
    <t>경기도 시흥시 섬말길 42-16</t>
  </si>
  <si>
    <t>2016년 10월분 급식김치류 구매계약</t>
  </si>
  <si>
    <t>2016-11-01
2016-11-30</t>
  </si>
  <si>
    <t>2016-10-03
2016-10-31</t>
  </si>
  <si>
    <t>2016년 12월 급식김치류 구매계약</t>
  </si>
  <si>
    <t>인천광역시 계양구 경명대로 1029번길 2,3층</t>
  </si>
  <si>
    <t>경기도 광주시 곤지암읍 경충대로 731 2층</t>
  </si>
  <si>
    <t>경기농림진흥재단</t>
  </si>
  <si>
    <t>2016년 9월분 급식육류구매계약</t>
  </si>
  <si>
    <t>경기도 시흥시 논곡동 54-4</t>
  </si>
  <si>
    <t>경기도 시흥시 정왕동 2250-1</t>
  </si>
  <si>
    <t>2016년 9월 급식김치류 구매계약</t>
  </si>
  <si>
    <t>2016년 9월 급식수산물 구매계약</t>
  </si>
  <si>
    <t>2016년 9월 급식공산품 구매계약</t>
  </si>
  <si>
    <t>2016년 10월분 급식육류구매계약</t>
  </si>
  <si>
    <t>하나전세</t>
  </si>
  <si>
    <t>학습준비물구입</t>
  </si>
  <si>
    <t>두온교육</t>
  </si>
  <si>
    <t>중진공산업개발</t>
  </si>
  <si>
    <t>압력조정기구입</t>
  </si>
  <si>
    <t>박달재수련원</t>
  </si>
  <si>
    <t>경기도 시흥시 정왕동 2250-1</t>
  </si>
  <si>
    <t>2016년 11월분 급식육류구매계약</t>
  </si>
  <si>
    <t>경기도 시흥시 논곡동 54-4</t>
  </si>
  <si>
    <t>안양지구축산업협동조합</t>
  </si>
  <si>
    <t>과학교육자료 구입</t>
  </si>
  <si>
    <t>군자초 5학년 수련활동 숙식계약</t>
  </si>
  <si>
    <t>경기도 안산시 단원구 고잔로 76</t>
  </si>
  <si>
    <t>3학년 현장학습차량임차</t>
  </si>
  <si>
    <t>4학년 현장학습차량임차</t>
  </si>
  <si>
    <t>1학년 현장학습차량임차</t>
  </si>
  <si>
    <t>2학년 현장학습차량임차</t>
  </si>
  <si>
    <t>경기도 군포시 엘에스로182</t>
  </si>
  <si>
    <t>5학년 수련활동 차량임차</t>
  </si>
  <si>
    <t>군자초 하반기 도서구매계약체결</t>
  </si>
  <si>
    <t>경기도 안산시 상록구 광덕1로</t>
  </si>
  <si>
    <t>경기도 시흥시 공단1대로244</t>
  </si>
  <si>
    <t>스마트교실비품구입(입체프린터)</t>
  </si>
  <si>
    <t>경기도 안산시 상록구 오목로36</t>
  </si>
  <si>
    <t>경기도 시흥시 정왕신길로49번길</t>
  </si>
  <si>
    <t>경기도 안산시 선부1동 1077-6</t>
  </si>
  <si>
    <t>군자초 운동회 이벤트계약체결</t>
  </si>
  <si>
    <t>스마트교실 학습교구구입</t>
  </si>
  <si>
    <t>2016-08-30
2016-08-31</t>
  </si>
  <si>
    <t>2016-10-11
2016-10-13</t>
  </si>
  <si>
    <t>군자초 교외 수목전지작업및 수목방역실시</t>
  </si>
  <si>
    <t>2016-07-04
2016-07-23</t>
  </si>
  <si>
    <t>경기도 수원시 팔달구 팔달문로 131</t>
  </si>
  <si>
    <t>경기도 안산시 상록구 원당골 1길 23-8</t>
  </si>
  <si>
    <t>경기도 안산시 상록구 예술광장1로 54</t>
  </si>
  <si>
    <t>2016-10-18
2016-10-20</t>
  </si>
  <si>
    <t>2016-10-04
2016-10-06</t>
  </si>
  <si>
    <t>2016-10-10
2016-10-14</t>
  </si>
  <si>
    <t>충청북도 제천시 봉양읍 박달로256-46</t>
  </si>
  <si>
    <t>상반기 도서구매계약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</si>
</sst>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0.0%"/>
  </numFmts>
  <fonts count="35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돋움"/>
      <family val="0"/>
    </font>
    <font>
      <sz val="10"/>
      <color indexed="10"/>
      <name val="돋움"/>
      <family val="0"/>
    </font>
    <font>
      <b/>
      <sz val="10"/>
      <color indexed="8"/>
      <name val="돋움"/>
      <family val="0"/>
    </font>
    <font>
      <b/>
      <sz val="20"/>
      <color indexed="8"/>
      <name val="돋움"/>
      <family val="0"/>
    </font>
    <font>
      <sz val="12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30" borderId="3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10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6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41" fontId="18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horizontal="center" vertical="center" shrinkToFit="1"/>
    </xf>
    <xf numFmtId="0" fontId="19" fillId="0" borderId="0" xfId="0" applyNumberFormat="1" applyFont="1" applyAlignment="1">
      <alignment horizontal="center" vertical="center"/>
    </xf>
    <xf numFmtId="0" fontId="20" fillId="7" borderId="10" xfId="0" applyNumberFormat="1" applyFont="1" applyFill="1" applyBorder="1" applyAlignment="1">
      <alignment horizontal="center" vertical="center"/>
    </xf>
    <xf numFmtId="0" fontId="20" fillId="7" borderId="11" xfId="0" applyNumberFormat="1" applyFont="1" applyFill="1" applyBorder="1" applyAlignment="1">
      <alignment horizontal="center" vertical="center"/>
    </xf>
    <xf numFmtId="41" fontId="20" fillId="7" borderId="11" xfId="0" applyNumberFormat="1" applyFont="1" applyFill="1" applyBorder="1" applyAlignment="1">
      <alignment horizontal="center" vertical="center"/>
    </xf>
    <xf numFmtId="0" fontId="20" fillId="7" borderId="11" xfId="0" applyNumberFormat="1" applyFont="1" applyFill="1" applyBorder="1" applyAlignment="1">
      <alignment horizontal="center" vertical="center" shrinkToFit="1"/>
    </xf>
    <xf numFmtId="0" fontId="20" fillId="7" borderId="12" xfId="0" applyNumberFormat="1" applyFont="1" applyFill="1" applyBorder="1" applyAlignment="1">
      <alignment horizontal="center" vertical="center"/>
    </xf>
    <xf numFmtId="0" fontId="18" fillId="0" borderId="13" xfId="0" applyNumberFormat="1" applyFont="1" applyBorder="1" applyAlignment="1">
      <alignment horizontal="center" vertical="center"/>
    </xf>
    <xf numFmtId="0" fontId="18" fillId="0" borderId="13" xfId="0" applyNumberFormat="1" applyFont="1" applyBorder="1" applyAlignment="1">
      <alignment horizontal="center" vertical="center" wrapText="1"/>
    </xf>
    <xf numFmtId="14" fontId="18" fillId="0" borderId="13" xfId="0" applyNumberFormat="1" applyFont="1" applyBorder="1" applyAlignment="1">
      <alignment horizontal="center" vertical="center"/>
    </xf>
    <xf numFmtId="41" fontId="18" fillId="0" borderId="13" xfId="48" applyNumberFormat="1" applyFont="1" applyBorder="1" applyAlignment="1">
      <alignment horizontal="center" vertical="center"/>
    </xf>
    <xf numFmtId="164" fontId="18" fillId="0" borderId="13" xfId="0" applyNumberFormat="1" applyFont="1" applyBorder="1" applyAlignment="1" quotePrefix="1">
      <alignment horizontal="center" vertical="center"/>
    </xf>
    <xf numFmtId="0" fontId="18" fillId="0" borderId="13" xfId="0" applyNumberFormat="1" applyFont="1" applyBorder="1" applyAlignment="1">
      <alignment horizontal="center" vertical="center" shrinkToFit="1"/>
    </xf>
    <xf numFmtId="0" fontId="18" fillId="0" borderId="13" xfId="0" applyNumberFormat="1" applyFont="1" applyBorder="1" applyAlignment="1">
      <alignment horizontal="center" vertical="center" wrapText="1"/>
    </xf>
    <xf numFmtId="0" fontId="18" fillId="33" borderId="13" xfId="0" applyNumberFormat="1" applyFont="1" applyFill="1" applyBorder="1" applyAlignment="1">
      <alignment horizontal="center" vertical="center"/>
    </xf>
    <xf numFmtId="164" fontId="18" fillId="0" borderId="13" xfId="0" applyNumberFormat="1" applyFont="1" applyBorder="1" applyAlignment="1">
      <alignment horizontal="center" vertical="center"/>
    </xf>
    <xf numFmtId="14" fontId="18" fillId="0" borderId="13" xfId="0" applyNumberFormat="1" applyFont="1" applyBorder="1" applyAlignment="1">
      <alignment horizontal="center" vertical="center" wrapText="1"/>
    </xf>
    <xf numFmtId="0" fontId="18" fillId="0" borderId="13" xfId="0" applyNumberFormat="1" applyFont="1" applyBorder="1" applyAlignment="1">
      <alignment horizontal="center" vertical="center" wrapText="1"/>
    </xf>
    <xf numFmtId="0" fontId="21" fillId="0" borderId="0" xfId="0" applyNumberFormat="1" applyFont="1" applyAlignment="1">
      <alignment horizontal="center" vertical="center"/>
    </xf>
    <xf numFmtId="0" fontId="22" fillId="0" borderId="0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right" vertical="center"/>
    </xf>
    <xf numFmtId="14" fontId="18" fillId="0" borderId="13" xfId="0" applyNumberFormat="1" applyFont="1" applyBorder="1" applyAlignment="1">
      <alignment horizontal="center" vertical="center" wrapText="1"/>
    </xf>
    <xf numFmtId="0" fontId="18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defaultGridColor="0" zoomScaleSheetLayoutView="115" colorId="0" workbookViewId="0" topLeftCell="A1">
      <pane xSplit="2" ySplit="3" topLeftCell="G4" activePane="bottomRight" state="frozen"/>
      <selection pane="topLeft" activeCell="K40" sqref="K40"/>
    </sheetView>
  </sheetViews>
  <sheetFormatPr defaultColWidth="8.88671875" defaultRowHeight="24.75" customHeight="1"/>
  <cols>
    <col min="1" max="1" width="5.6640625" style="1" bestFit="1" customWidth="1"/>
    <col min="2" max="2" width="34.99609375" style="1" customWidth="1"/>
    <col min="3" max="3" width="9.99609375" style="1" customWidth="1"/>
    <col min="4" max="4" width="11.77734375" style="1" customWidth="1"/>
    <col min="5" max="5" width="10.99609375" style="1" customWidth="1"/>
    <col min="6" max="6" width="11.3359375" style="2" customWidth="1"/>
    <col min="7" max="7" width="8.21484375" style="1" bestFit="1" customWidth="1"/>
    <col min="8" max="8" width="16.6640625" style="3" customWidth="1"/>
    <col min="9" max="9" width="7.88671875" style="3" customWidth="1"/>
    <col min="10" max="10" width="28.77734375" style="1" customWidth="1"/>
    <col min="11" max="11" width="37.3359375" style="4" customWidth="1"/>
    <col min="12" max="12" width="6.6640625" style="1" customWidth="1"/>
    <col min="13" max="13" width="4.77734375" style="1" customWidth="1"/>
    <col min="14" max="256" width="8.88671875" style="1" customWidth="1"/>
  </cols>
  <sheetData>
    <row r="1" spans="1:13" ht="51.75" customHeight="1">
      <c r="A1" s="21" t="s">
        <v>25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5" customHeight="1">
      <c r="A2" s="22"/>
      <c r="B2" s="22"/>
      <c r="C2" s="22"/>
      <c r="D2" s="22"/>
      <c r="L2" s="23"/>
      <c r="M2" s="23"/>
    </row>
    <row r="3" spans="1:13" ht="25.5" customHeight="1">
      <c r="A3" s="5" t="s">
        <v>35</v>
      </c>
      <c r="B3" s="6" t="s">
        <v>36</v>
      </c>
      <c r="C3" s="6" t="s">
        <v>66</v>
      </c>
      <c r="D3" s="6" t="s">
        <v>72</v>
      </c>
      <c r="E3" s="6" t="s">
        <v>71</v>
      </c>
      <c r="F3" s="7" t="s">
        <v>68</v>
      </c>
      <c r="G3" s="6" t="s">
        <v>70</v>
      </c>
      <c r="H3" s="8" t="s">
        <v>39</v>
      </c>
      <c r="I3" s="8" t="s">
        <v>34</v>
      </c>
      <c r="J3" s="6" t="s">
        <v>38</v>
      </c>
      <c r="K3" s="6" t="s">
        <v>65</v>
      </c>
      <c r="L3" s="6" t="s">
        <v>69</v>
      </c>
      <c r="M3" s="9" t="s">
        <v>40</v>
      </c>
    </row>
    <row r="4" spans="1:13" ht="24.75" customHeight="1">
      <c r="A4" s="11" t="s">
        <v>37</v>
      </c>
      <c r="B4" s="17" t="s">
        <v>92</v>
      </c>
      <c r="C4" s="12">
        <v>42619</v>
      </c>
      <c r="D4" s="20" t="s">
        <v>17</v>
      </c>
      <c r="E4" s="13">
        <v>7735550</v>
      </c>
      <c r="F4" s="13">
        <v>7735550</v>
      </c>
      <c r="G4" s="14">
        <f>F4/E4</f>
        <v>1</v>
      </c>
      <c r="H4" s="11" t="s">
        <v>6</v>
      </c>
      <c r="I4" s="15" t="s">
        <v>33</v>
      </c>
      <c r="J4" s="10" t="s">
        <v>93</v>
      </c>
      <c r="K4" s="16" t="s">
        <v>23</v>
      </c>
      <c r="L4" s="11" t="s">
        <v>37</v>
      </c>
      <c r="M4" s="10"/>
    </row>
    <row r="5" spans="1:13" s="1" customFormat="1" ht="24.75" customHeight="1">
      <c r="A5" s="11" t="s">
        <v>37</v>
      </c>
      <c r="B5" s="17" t="s">
        <v>16</v>
      </c>
      <c r="C5" s="12">
        <v>42619</v>
      </c>
      <c r="D5" s="19" t="s">
        <v>17</v>
      </c>
      <c r="E5" s="13">
        <v>11595740</v>
      </c>
      <c r="F5" s="13">
        <v>11595740</v>
      </c>
      <c r="G5" s="14">
        <f>F5/E5</f>
        <v>1</v>
      </c>
      <c r="H5" s="11" t="s">
        <v>5</v>
      </c>
      <c r="I5" s="15" t="s">
        <v>48</v>
      </c>
      <c r="J5" s="10" t="s">
        <v>90</v>
      </c>
      <c r="K5" s="16" t="s">
        <v>21</v>
      </c>
      <c r="L5" s="11" t="s">
        <v>37</v>
      </c>
      <c r="M5" s="10"/>
    </row>
    <row r="6" spans="1:13" s="1" customFormat="1" ht="24.75" customHeight="1">
      <c r="A6" s="11" t="s">
        <v>37</v>
      </c>
      <c r="B6" s="17" t="s">
        <v>95</v>
      </c>
      <c r="C6" s="12">
        <v>42619</v>
      </c>
      <c r="D6" s="20" t="s">
        <v>17</v>
      </c>
      <c r="E6" s="13">
        <v>2041320</v>
      </c>
      <c r="F6" s="13">
        <v>2041320</v>
      </c>
      <c r="G6" s="18">
        <v>1</v>
      </c>
      <c r="H6" s="11" t="s">
        <v>5</v>
      </c>
      <c r="I6" s="15" t="s">
        <v>48</v>
      </c>
      <c r="J6" s="10" t="s">
        <v>90</v>
      </c>
      <c r="K6" s="16" t="s">
        <v>24</v>
      </c>
      <c r="L6" s="11" t="s">
        <v>37</v>
      </c>
      <c r="M6" s="10"/>
    </row>
    <row r="7" spans="1:13" s="1" customFormat="1" ht="24.75" customHeight="1">
      <c r="A7" s="11" t="s">
        <v>37</v>
      </c>
      <c r="B7" s="17" t="s">
        <v>96</v>
      </c>
      <c r="C7" s="12">
        <v>42601</v>
      </c>
      <c r="D7" s="20" t="s">
        <v>17</v>
      </c>
      <c r="E7" s="13">
        <v>2317400</v>
      </c>
      <c r="F7" s="13">
        <v>2317400</v>
      </c>
      <c r="G7" s="18">
        <v>1</v>
      </c>
      <c r="H7" s="11" t="s">
        <v>74</v>
      </c>
      <c r="I7" s="15" t="s">
        <v>49</v>
      </c>
      <c r="J7" s="10" t="s">
        <v>94</v>
      </c>
      <c r="K7" s="16" t="s">
        <v>22</v>
      </c>
      <c r="L7" s="11" t="s">
        <v>37</v>
      </c>
      <c r="M7" s="10"/>
    </row>
    <row r="8" spans="1:13" s="1" customFormat="1" ht="24.75" customHeight="1">
      <c r="A8" s="11" t="s">
        <v>37</v>
      </c>
      <c r="B8" s="17" t="s">
        <v>97</v>
      </c>
      <c r="C8" s="12">
        <v>42605</v>
      </c>
      <c r="D8" s="20" t="s">
        <v>17</v>
      </c>
      <c r="E8" s="13">
        <v>7735550</v>
      </c>
      <c r="F8" s="13">
        <v>7735550</v>
      </c>
      <c r="G8" s="14">
        <f>F8/E8</f>
        <v>1</v>
      </c>
      <c r="H8" s="11" t="s">
        <v>67</v>
      </c>
      <c r="I8" s="15" t="s">
        <v>41</v>
      </c>
      <c r="J8" s="10" t="s">
        <v>18</v>
      </c>
      <c r="K8" s="16" t="s">
        <v>80</v>
      </c>
      <c r="L8" s="11" t="s">
        <v>37</v>
      </c>
      <c r="M8" s="10"/>
    </row>
    <row r="9" spans="1:13" s="1" customFormat="1" ht="24.75" customHeight="1">
      <c r="A9" s="11" t="s">
        <v>37</v>
      </c>
      <c r="B9" s="17" t="s">
        <v>98</v>
      </c>
      <c r="C9" s="12">
        <v>42642</v>
      </c>
      <c r="D9" s="24" t="s">
        <v>87</v>
      </c>
      <c r="E9" s="13">
        <v>9769930</v>
      </c>
      <c r="F9" s="13">
        <v>8766290</v>
      </c>
      <c r="G9" s="18">
        <v>1</v>
      </c>
      <c r="H9" s="11" t="s">
        <v>108</v>
      </c>
      <c r="I9" s="15" t="s">
        <v>45</v>
      </c>
      <c r="J9" s="10" t="s">
        <v>107</v>
      </c>
      <c r="K9" s="16" t="s">
        <v>78</v>
      </c>
      <c r="L9" s="11"/>
      <c r="M9" s="10"/>
    </row>
    <row r="10" spans="1:13" s="1" customFormat="1" ht="24.75" customHeight="1">
      <c r="A10" s="11" t="s">
        <v>37</v>
      </c>
      <c r="B10" s="17" t="s">
        <v>53</v>
      </c>
      <c r="C10" s="12">
        <v>42642</v>
      </c>
      <c r="D10" s="24" t="s">
        <v>87</v>
      </c>
      <c r="E10" s="13">
        <v>17492280</v>
      </c>
      <c r="F10" s="13">
        <v>17492280</v>
      </c>
      <c r="G10" s="18">
        <v>1</v>
      </c>
      <c r="H10" s="11" t="s">
        <v>91</v>
      </c>
      <c r="I10" s="15" t="s">
        <v>64</v>
      </c>
      <c r="J10" s="10" t="s">
        <v>63</v>
      </c>
      <c r="K10" s="16" t="s">
        <v>76</v>
      </c>
      <c r="L10" s="11"/>
      <c r="M10" s="10"/>
    </row>
    <row r="11" spans="1:13" s="1" customFormat="1" ht="24.75" customHeight="1">
      <c r="A11" s="11" t="s">
        <v>37</v>
      </c>
      <c r="B11" s="17" t="s">
        <v>85</v>
      </c>
      <c r="C11" s="12">
        <v>42642</v>
      </c>
      <c r="D11" s="24" t="s">
        <v>87</v>
      </c>
      <c r="E11" s="13">
        <v>2103940</v>
      </c>
      <c r="F11" s="13">
        <v>2103940</v>
      </c>
      <c r="G11" s="18">
        <v>1</v>
      </c>
      <c r="H11" s="11" t="s">
        <v>91</v>
      </c>
      <c r="I11" s="15" t="s">
        <v>64</v>
      </c>
      <c r="J11" s="10" t="s">
        <v>63</v>
      </c>
      <c r="K11" s="16" t="s">
        <v>77</v>
      </c>
      <c r="L11" s="11"/>
      <c r="M11" s="10"/>
    </row>
    <row r="12" spans="1:13" s="1" customFormat="1" ht="24.75" customHeight="1">
      <c r="A12" s="11" t="s">
        <v>37</v>
      </c>
      <c r="B12" s="17" t="s">
        <v>50</v>
      </c>
      <c r="C12" s="12">
        <v>42642</v>
      </c>
      <c r="D12" s="24" t="s">
        <v>87</v>
      </c>
      <c r="E12" s="13">
        <v>2699700</v>
      </c>
      <c r="F12" s="13">
        <v>2501300</v>
      </c>
      <c r="G12" s="18">
        <v>1</v>
      </c>
      <c r="H12" s="11" t="s">
        <v>73</v>
      </c>
      <c r="I12" s="15" t="s">
        <v>2</v>
      </c>
      <c r="J12" s="10" t="s">
        <v>105</v>
      </c>
      <c r="K12" s="16" t="s">
        <v>79</v>
      </c>
      <c r="L12" s="11"/>
      <c r="M12" s="10"/>
    </row>
    <row r="13" spans="1:13" s="1" customFormat="1" ht="24.75" customHeight="1">
      <c r="A13" s="11" t="s">
        <v>37</v>
      </c>
      <c r="B13" s="17" t="s">
        <v>56</v>
      </c>
      <c r="C13" s="12">
        <v>42642</v>
      </c>
      <c r="D13" s="24" t="s">
        <v>87</v>
      </c>
      <c r="E13" s="13">
        <v>8773350</v>
      </c>
      <c r="F13" s="13">
        <v>8773350</v>
      </c>
      <c r="G13" s="18">
        <v>1</v>
      </c>
      <c r="H13" s="11" t="s">
        <v>75</v>
      </c>
      <c r="I13" s="15" t="s">
        <v>29</v>
      </c>
      <c r="J13" s="10" t="s">
        <v>84</v>
      </c>
      <c r="K13" s="16" t="s">
        <v>11</v>
      </c>
      <c r="L13" s="11"/>
      <c r="M13" s="10"/>
    </row>
    <row r="14" spans="1:13" s="1" customFormat="1" ht="24.75" customHeight="1">
      <c r="A14" s="11" t="s">
        <v>37</v>
      </c>
      <c r="B14" s="17" t="s">
        <v>106</v>
      </c>
      <c r="C14" s="12">
        <v>42671</v>
      </c>
      <c r="D14" s="25" t="s">
        <v>86</v>
      </c>
      <c r="E14" s="13">
        <v>14850100</v>
      </c>
      <c r="F14" s="13">
        <v>12471900</v>
      </c>
      <c r="G14" s="18">
        <v>1</v>
      </c>
      <c r="H14" s="11" t="s">
        <v>108</v>
      </c>
      <c r="I14" s="15" t="s">
        <v>45</v>
      </c>
      <c r="J14" s="10" t="s">
        <v>107</v>
      </c>
      <c r="K14" s="16" t="s">
        <v>12</v>
      </c>
      <c r="L14" s="11"/>
      <c r="M14" s="10"/>
    </row>
    <row r="15" spans="1:13" s="1" customFormat="1" ht="24.75" customHeight="1">
      <c r="A15" s="11" t="s">
        <v>37</v>
      </c>
      <c r="B15" s="17" t="s">
        <v>52</v>
      </c>
      <c r="C15" s="12">
        <v>42671</v>
      </c>
      <c r="D15" s="25" t="s">
        <v>86</v>
      </c>
      <c r="E15" s="13">
        <v>14231390</v>
      </c>
      <c r="F15" s="13">
        <v>14231390</v>
      </c>
      <c r="G15" s="18">
        <v>1</v>
      </c>
      <c r="H15" s="11" t="s">
        <v>91</v>
      </c>
      <c r="I15" s="15" t="s">
        <v>64</v>
      </c>
      <c r="J15" s="10" t="s">
        <v>63</v>
      </c>
      <c r="K15" s="16" t="s">
        <v>13</v>
      </c>
      <c r="L15" s="11"/>
      <c r="M15" s="10"/>
    </row>
    <row r="16" spans="1:13" s="1" customFormat="1" ht="24.75" customHeight="1">
      <c r="A16" s="11" t="s">
        <v>37</v>
      </c>
      <c r="B16" s="17" t="s">
        <v>54</v>
      </c>
      <c r="C16" s="12">
        <v>42671</v>
      </c>
      <c r="D16" s="25" t="s">
        <v>86</v>
      </c>
      <c r="E16" s="13">
        <v>5462500</v>
      </c>
      <c r="F16" s="13">
        <v>5223250</v>
      </c>
      <c r="G16" s="18">
        <v>1</v>
      </c>
      <c r="H16" s="11" t="s">
        <v>73</v>
      </c>
      <c r="I16" s="15" t="s">
        <v>2</v>
      </c>
      <c r="J16" s="10" t="s">
        <v>105</v>
      </c>
      <c r="K16" s="16" t="s">
        <v>10</v>
      </c>
      <c r="L16" s="11"/>
      <c r="M16" s="10"/>
    </row>
    <row r="17" spans="1:13" s="1" customFormat="1" ht="24.75" customHeight="1">
      <c r="A17" s="11" t="s">
        <v>37</v>
      </c>
      <c r="B17" s="17" t="s">
        <v>55</v>
      </c>
      <c r="C17" s="12">
        <v>42671</v>
      </c>
      <c r="D17" s="25" t="s">
        <v>86</v>
      </c>
      <c r="E17" s="13">
        <v>10551410</v>
      </c>
      <c r="F17" s="13">
        <v>10134500</v>
      </c>
      <c r="G17" s="18">
        <v>1</v>
      </c>
      <c r="H17" s="11" t="s">
        <v>75</v>
      </c>
      <c r="I17" s="15" t="s">
        <v>29</v>
      </c>
      <c r="J17" s="10" t="s">
        <v>84</v>
      </c>
      <c r="K17" s="11" t="s">
        <v>10</v>
      </c>
      <c r="L17" s="11"/>
      <c r="M17" s="10"/>
    </row>
    <row r="18" spans="1:13" s="1" customFormat="1" ht="24.75" customHeight="1">
      <c r="A18" s="11" t="s">
        <v>37</v>
      </c>
      <c r="B18" s="17" t="s">
        <v>51</v>
      </c>
      <c r="C18" s="12">
        <v>42671</v>
      </c>
      <c r="D18" s="25" t="s">
        <v>86</v>
      </c>
      <c r="E18" s="13">
        <v>2728200</v>
      </c>
      <c r="F18" s="13">
        <v>2728200</v>
      </c>
      <c r="G18" s="18">
        <v>1</v>
      </c>
      <c r="H18" s="11" t="s">
        <v>91</v>
      </c>
      <c r="I18" s="15" t="s">
        <v>64</v>
      </c>
      <c r="J18" s="10" t="s">
        <v>63</v>
      </c>
      <c r="K18" s="11" t="s">
        <v>10</v>
      </c>
      <c r="L18" s="11"/>
      <c r="M18" s="10"/>
    </row>
    <row r="19" spans="1:13" s="1" customFormat="1" ht="24.75" customHeight="1">
      <c r="A19" s="11" t="s">
        <v>37</v>
      </c>
      <c r="B19" s="17" t="s">
        <v>83</v>
      </c>
      <c r="C19" s="12">
        <v>42703</v>
      </c>
      <c r="D19" s="25" t="s">
        <v>20</v>
      </c>
      <c r="E19" s="13">
        <v>19257900</v>
      </c>
      <c r="F19" s="13">
        <v>15321600</v>
      </c>
      <c r="G19" s="18">
        <v>1</v>
      </c>
      <c r="H19" s="11" t="s">
        <v>108</v>
      </c>
      <c r="I19" s="15" t="s">
        <v>45</v>
      </c>
      <c r="J19" s="10" t="s">
        <v>107</v>
      </c>
      <c r="K19" s="11" t="s">
        <v>10</v>
      </c>
      <c r="L19" s="11"/>
      <c r="M19" s="10"/>
    </row>
    <row r="20" spans="1:13" s="1" customFormat="1" ht="24.75" customHeight="1">
      <c r="A20" s="11" t="s">
        <v>37</v>
      </c>
      <c r="B20" s="17" t="s">
        <v>15</v>
      </c>
      <c r="C20" s="12">
        <v>42703</v>
      </c>
      <c r="D20" s="25" t="s">
        <v>20</v>
      </c>
      <c r="E20" s="13">
        <v>5027350</v>
      </c>
      <c r="F20" s="13">
        <v>4981700</v>
      </c>
      <c r="G20" s="18">
        <v>1</v>
      </c>
      <c r="H20" s="11" t="s">
        <v>73</v>
      </c>
      <c r="I20" s="15" t="s">
        <v>2</v>
      </c>
      <c r="J20" s="10" t="s">
        <v>105</v>
      </c>
      <c r="K20" s="11" t="s">
        <v>10</v>
      </c>
      <c r="L20" s="11"/>
      <c r="M20" s="10"/>
    </row>
    <row r="21" spans="1:13" s="1" customFormat="1" ht="24.75" customHeight="1">
      <c r="A21" s="11" t="s">
        <v>37</v>
      </c>
      <c r="B21" s="17" t="s">
        <v>19</v>
      </c>
      <c r="C21" s="12">
        <v>42703</v>
      </c>
      <c r="D21" s="25" t="s">
        <v>20</v>
      </c>
      <c r="E21" s="13">
        <v>15028310</v>
      </c>
      <c r="F21" s="13">
        <v>15028310</v>
      </c>
      <c r="G21" s="18">
        <v>1</v>
      </c>
      <c r="H21" s="11" t="s">
        <v>91</v>
      </c>
      <c r="I21" s="15" t="s">
        <v>64</v>
      </c>
      <c r="J21" s="10" t="s">
        <v>63</v>
      </c>
      <c r="K21" s="11" t="s">
        <v>10</v>
      </c>
      <c r="L21" s="11"/>
      <c r="M21" s="10"/>
    </row>
    <row r="22" spans="1:13" s="1" customFormat="1" ht="24.75" customHeight="1">
      <c r="A22" s="11" t="s">
        <v>37</v>
      </c>
      <c r="B22" s="17" t="s">
        <v>14</v>
      </c>
      <c r="C22" s="12">
        <v>42703</v>
      </c>
      <c r="D22" s="25" t="s">
        <v>20</v>
      </c>
      <c r="E22" s="13">
        <v>12641245</v>
      </c>
      <c r="F22" s="13">
        <v>11998260</v>
      </c>
      <c r="G22" s="18">
        <v>1</v>
      </c>
      <c r="H22" s="11" t="s">
        <v>75</v>
      </c>
      <c r="I22" s="15" t="s">
        <v>29</v>
      </c>
      <c r="J22" s="10" t="s">
        <v>105</v>
      </c>
      <c r="K22" s="11" t="s">
        <v>10</v>
      </c>
      <c r="L22" s="11"/>
      <c r="M22" s="10"/>
    </row>
    <row r="23" spans="1:13" s="1" customFormat="1" ht="24.75" customHeight="1">
      <c r="A23" s="11" t="s">
        <v>37</v>
      </c>
      <c r="B23" s="17" t="s">
        <v>88</v>
      </c>
      <c r="C23" s="12">
        <v>42703</v>
      </c>
      <c r="D23" s="25" t="s">
        <v>20</v>
      </c>
      <c r="E23" s="13">
        <v>2956830</v>
      </c>
      <c r="F23" s="13">
        <v>2956830</v>
      </c>
      <c r="G23" s="18">
        <v>1</v>
      </c>
      <c r="H23" s="11" t="s">
        <v>91</v>
      </c>
      <c r="I23" s="15" t="s">
        <v>64</v>
      </c>
      <c r="J23" s="10" t="s">
        <v>63</v>
      </c>
      <c r="K23" s="25" t="s">
        <v>62</v>
      </c>
      <c r="L23" s="11"/>
      <c r="M23" s="10"/>
    </row>
    <row r="24" spans="1:13" s="1" customFormat="1" ht="24.75" customHeight="1">
      <c r="A24" s="11" t="s">
        <v>37</v>
      </c>
      <c r="B24" s="17" t="s">
        <v>126</v>
      </c>
      <c r="C24" s="12">
        <v>42552</v>
      </c>
      <c r="D24" s="19">
        <v>42552</v>
      </c>
      <c r="E24" s="13">
        <v>1240000</v>
      </c>
      <c r="F24" s="13">
        <v>1240000</v>
      </c>
      <c r="G24" s="18">
        <v>1</v>
      </c>
      <c r="H24" s="11" t="s">
        <v>59</v>
      </c>
      <c r="I24" s="15" t="s">
        <v>32</v>
      </c>
      <c r="J24" s="10" t="s">
        <v>131</v>
      </c>
      <c r="K24" s="11" t="s">
        <v>10</v>
      </c>
      <c r="L24" s="11"/>
      <c r="M24" s="10"/>
    </row>
    <row r="25" spans="1:13" s="1" customFormat="1" ht="24.75" customHeight="1">
      <c r="A25" s="11" t="s">
        <v>37</v>
      </c>
      <c r="B25" s="17" t="s">
        <v>126</v>
      </c>
      <c r="C25" s="12">
        <v>42555</v>
      </c>
      <c r="D25" s="24" t="s">
        <v>130</v>
      </c>
      <c r="E25" s="13">
        <v>9200000</v>
      </c>
      <c r="F25" s="13">
        <v>9200000</v>
      </c>
      <c r="G25" s="18">
        <v>1</v>
      </c>
      <c r="H25" s="11" t="s">
        <v>9</v>
      </c>
      <c r="I25" s="15" t="s">
        <v>4</v>
      </c>
      <c r="J25" s="10" t="s">
        <v>119</v>
      </c>
      <c r="K25" s="11" t="s">
        <v>10</v>
      </c>
      <c r="L25" s="11"/>
      <c r="M25" s="10"/>
    </row>
    <row r="26" spans="1:13" s="1" customFormat="1" ht="24.75" customHeight="1">
      <c r="A26" s="11" t="s">
        <v>37</v>
      </c>
      <c r="B26" s="17" t="s">
        <v>103</v>
      </c>
      <c r="C26" s="12">
        <v>42565</v>
      </c>
      <c r="D26" s="19">
        <v>42565</v>
      </c>
      <c r="E26" s="13">
        <v>990000</v>
      </c>
      <c r="F26" s="13">
        <v>990000</v>
      </c>
      <c r="G26" s="18">
        <v>1</v>
      </c>
      <c r="H26" s="11" t="s">
        <v>82</v>
      </c>
      <c r="I26" s="15" t="s">
        <v>47</v>
      </c>
      <c r="J26" s="10" t="s">
        <v>116</v>
      </c>
      <c r="K26" s="11" t="s">
        <v>10</v>
      </c>
      <c r="L26" s="11"/>
      <c r="M26" s="10"/>
    </row>
    <row r="27" spans="1:13" s="1" customFormat="1" ht="24.75" customHeight="1">
      <c r="A27" s="11" t="s">
        <v>37</v>
      </c>
      <c r="B27" s="17" t="s">
        <v>138</v>
      </c>
      <c r="C27" s="12">
        <v>42591</v>
      </c>
      <c r="D27" s="19">
        <v>42591</v>
      </c>
      <c r="E27" s="13">
        <v>4960890</v>
      </c>
      <c r="F27" s="13">
        <v>4960890</v>
      </c>
      <c r="G27" s="18">
        <v>1</v>
      </c>
      <c r="H27" s="11" t="s">
        <v>57</v>
      </c>
      <c r="I27" s="15" t="s">
        <v>3</v>
      </c>
      <c r="J27" s="10" t="s">
        <v>123</v>
      </c>
      <c r="K27" s="11" t="s">
        <v>10</v>
      </c>
      <c r="L27" s="11"/>
      <c r="M27" s="10"/>
    </row>
    <row r="28" spans="1:13" s="1" customFormat="1" ht="24.75" customHeight="1">
      <c r="A28" s="11" t="s">
        <v>37</v>
      </c>
      <c r="B28" s="17" t="s">
        <v>100</v>
      </c>
      <c r="C28" s="12">
        <v>42591</v>
      </c>
      <c r="D28" s="19">
        <v>42591</v>
      </c>
      <c r="E28" s="13">
        <v>4987000</v>
      </c>
      <c r="F28" s="13">
        <v>4987000</v>
      </c>
      <c r="G28" s="18">
        <v>1</v>
      </c>
      <c r="H28" s="11" t="s">
        <v>7</v>
      </c>
      <c r="I28" s="15" t="s">
        <v>46</v>
      </c>
      <c r="J28" s="10" t="s">
        <v>122</v>
      </c>
      <c r="K28" s="11" t="s">
        <v>10</v>
      </c>
      <c r="L28" s="11"/>
      <c r="M28" s="10"/>
    </row>
    <row r="29" spans="1:13" s="1" customFormat="1" ht="24.75" customHeight="1">
      <c r="A29" s="11" t="s">
        <v>37</v>
      </c>
      <c r="B29" s="17" t="s">
        <v>109</v>
      </c>
      <c r="C29" s="12">
        <v>42615</v>
      </c>
      <c r="D29" s="19">
        <v>42615</v>
      </c>
      <c r="E29" s="13">
        <v>1904010</v>
      </c>
      <c r="F29" s="13">
        <v>1904010</v>
      </c>
      <c r="G29" s="18">
        <v>1</v>
      </c>
      <c r="H29" s="11" t="s">
        <v>42</v>
      </c>
      <c r="I29" s="15" t="s">
        <v>43</v>
      </c>
      <c r="J29" s="10" t="s">
        <v>120</v>
      </c>
      <c r="K29" s="11" t="s">
        <v>10</v>
      </c>
      <c r="L29" s="11"/>
      <c r="M29" s="10"/>
    </row>
    <row r="30" spans="1:13" s="1" customFormat="1" ht="24.75" customHeight="1">
      <c r="A30" s="11" t="s">
        <v>37</v>
      </c>
      <c r="B30" s="17" t="s">
        <v>121</v>
      </c>
      <c r="C30" s="12">
        <v>42650</v>
      </c>
      <c r="D30" s="19">
        <v>42650</v>
      </c>
      <c r="E30" s="13">
        <v>2280000</v>
      </c>
      <c r="F30" s="13">
        <v>2280000</v>
      </c>
      <c r="G30" s="18">
        <v>1</v>
      </c>
      <c r="H30" s="11" t="s">
        <v>9</v>
      </c>
      <c r="I30" s="15" t="s">
        <v>4</v>
      </c>
      <c r="J30" s="10" t="s">
        <v>119</v>
      </c>
      <c r="K30" s="11" t="s">
        <v>10</v>
      </c>
      <c r="L30" s="11"/>
      <c r="M30" s="10"/>
    </row>
    <row r="31" spans="1:13" s="1" customFormat="1" ht="24.75" customHeight="1">
      <c r="A31" s="11" t="s">
        <v>37</v>
      </c>
      <c r="B31" s="17" t="s">
        <v>81</v>
      </c>
      <c r="C31" s="12">
        <v>42653</v>
      </c>
      <c r="D31" s="19">
        <v>42653</v>
      </c>
      <c r="E31" s="13">
        <v>2600000</v>
      </c>
      <c r="F31" s="13">
        <v>2600000</v>
      </c>
      <c r="G31" s="18">
        <v>1</v>
      </c>
      <c r="H31" s="11" t="s">
        <v>101</v>
      </c>
      <c r="I31" s="15" t="s">
        <v>44</v>
      </c>
      <c r="J31" s="10" t="s">
        <v>26</v>
      </c>
      <c r="K31" s="11" t="s">
        <v>10</v>
      </c>
      <c r="L31" s="11"/>
      <c r="M31" s="10"/>
    </row>
    <row r="32" spans="1:13" s="1" customFormat="1" ht="24.75" customHeight="1">
      <c r="A32" s="11" t="s">
        <v>37</v>
      </c>
      <c r="B32" s="17" t="s">
        <v>118</v>
      </c>
      <c r="C32" s="12">
        <v>42740</v>
      </c>
      <c r="D32" s="19">
        <v>42740</v>
      </c>
      <c r="E32" s="13">
        <v>3098960</v>
      </c>
      <c r="F32" s="13">
        <v>3098960</v>
      </c>
      <c r="G32" s="18">
        <v>1</v>
      </c>
      <c r="H32" s="11" t="s">
        <v>57</v>
      </c>
      <c r="I32" s="15" t="s">
        <v>3</v>
      </c>
      <c r="J32" s="10" t="s">
        <v>123</v>
      </c>
      <c r="K32" s="11" t="s">
        <v>10</v>
      </c>
      <c r="L32" s="11"/>
      <c r="M32" s="10"/>
    </row>
    <row r="33" spans="1:13" s="1" customFormat="1" ht="24.75" customHeight="1">
      <c r="A33" s="11" t="s">
        <v>37</v>
      </c>
      <c r="B33" s="17" t="s">
        <v>129</v>
      </c>
      <c r="C33" s="12">
        <v>42601</v>
      </c>
      <c r="D33" s="19">
        <v>42601</v>
      </c>
      <c r="E33" s="13">
        <v>2827000</v>
      </c>
      <c r="F33" s="13">
        <v>2827000</v>
      </c>
      <c r="G33" s="18">
        <v>1</v>
      </c>
      <c r="H33" s="11" t="s">
        <v>102</v>
      </c>
      <c r="I33" s="15" t="s">
        <v>28</v>
      </c>
      <c r="J33" s="10" t="s">
        <v>89</v>
      </c>
      <c r="K33" s="11" t="s">
        <v>10</v>
      </c>
      <c r="L33" s="11"/>
      <c r="M33" s="10"/>
    </row>
    <row r="34" spans="1:13" s="1" customFormat="1" ht="24.75" customHeight="1">
      <c r="A34" s="11" t="s">
        <v>1</v>
      </c>
      <c r="B34" s="17" t="s">
        <v>125</v>
      </c>
      <c r="C34" s="12">
        <v>42647</v>
      </c>
      <c r="D34" s="19">
        <v>42648</v>
      </c>
      <c r="E34" s="13">
        <v>2500000</v>
      </c>
      <c r="F34" s="13">
        <v>2500000</v>
      </c>
      <c r="G34" s="18">
        <v>1</v>
      </c>
      <c r="H34" s="11" t="s">
        <v>8</v>
      </c>
      <c r="I34" s="15" t="s">
        <v>31</v>
      </c>
      <c r="J34" s="10" t="s">
        <v>124</v>
      </c>
      <c r="K34" s="11" t="s">
        <v>10</v>
      </c>
      <c r="L34" s="11"/>
      <c r="M34" s="10"/>
    </row>
    <row r="35" spans="1:13" s="1" customFormat="1" ht="24.75" customHeight="1">
      <c r="A35" s="11" t="s">
        <v>1</v>
      </c>
      <c r="B35" s="17" t="s">
        <v>110</v>
      </c>
      <c r="C35" s="12">
        <v>42647</v>
      </c>
      <c r="D35" s="24" t="s">
        <v>136</v>
      </c>
      <c r="E35" s="13">
        <v>15928000</v>
      </c>
      <c r="F35" s="13">
        <v>15928000</v>
      </c>
      <c r="G35" s="18">
        <v>1</v>
      </c>
      <c r="H35" s="11" t="s">
        <v>104</v>
      </c>
      <c r="I35" s="15" t="s">
        <v>27</v>
      </c>
      <c r="J35" s="10" t="s">
        <v>137</v>
      </c>
      <c r="K35" s="11" t="s">
        <v>10</v>
      </c>
      <c r="L35" s="11"/>
      <c r="M35" s="10"/>
    </row>
    <row r="36" spans="1:13" s="1" customFormat="1" ht="24.75" customHeight="1">
      <c r="A36" s="11" t="s">
        <v>37</v>
      </c>
      <c r="B36" s="17" t="s">
        <v>115</v>
      </c>
      <c r="C36" s="12">
        <v>42608</v>
      </c>
      <c r="D36" s="25" t="s">
        <v>127</v>
      </c>
      <c r="E36" s="13">
        <v>1750000</v>
      </c>
      <c r="F36" s="13">
        <v>1750000</v>
      </c>
      <c r="G36" s="18">
        <v>1</v>
      </c>
      <c r="H36" s="11" t="s">
        <v>58</v>
      </c>
      <c r="I36" s="15" t="s">
        <v>61</v>
      </c>
      <c r="J36" s="10" t="s">
        <v>111</v>
      </c>
      <c r="K36" s="11" t="s">
        <v>10</v>
      </c>
      <c r="L36" s="11"/>
      <c r="M36" s="10"/>
    </row>
    <row r="37" spans="1:13" s="1" customFormat="1" ht="24.75" customHeight="1">
      <c r="A37" s="11" t="s">
        <v>37</v>
      </c>
      <c r="B37" s="17" t="s">
        <v>112</v>
      </c>
      <c r="C37" s="12">
        <v>42642</v>
      </c>
      <c r="D37" s="25" t="s">
        <v>135</v>
      </c>
      <c r="E37" s="13">
        <v>1440000</v>
      </c>
      <c r="F37" s="13">
        <v>1440000</v>
      </c>
      <c r="G37" s="18">
        <v>1</v>
      </c>
      <c r="H37" s="11" t="s">
        <v>99</v>
      </c>
      <c r="I37" s="15" t="s">
        <v>30</v>
      </c>
      <c r="J37" s="10" t="s">
        <v>132</v>
      </c>
      <c r="K37" s="11" t="s">
        <v>10</v>
      </c>
      <c r="L37" s="11"/>
      <c r="M37" s="10"/>
    </row>
    <row r="38" spans="1:13" s="1" customFormat="1" ht="24.75" customHeight="1">
      <c r="A38" s="11" t="s">
        <v>37</v>
      </c>
      <c r="B38" s="17" t="s">
        <v>113</v>
      </c>
      <c r="C38" s="12">
        <v>42642</v>
      </c>
      <c r="D38" s="24" t="s">
        <v>128</v>
      </c>
      <c r="E38" s="13">
        <v>1400000</v>
      </c>
      <c r="F38" s="13">
        <v>1400000</v>
      </c>
      <c r="G38" s="18">
        <v>1</v>
      </c>
      <c r="H38" s="11" t="s">
        <v>60</v>
      </c>
      <c r="I38" s="15" t="s">
        <v>0</v>
      </c>
      <c r="J38" s="10" t="s">
        <v>133</v>
      </c>
      <c r="K38" s="11" t="s">
        <v>10</v>
      </c>
      <c r="L38" s="11"/>
      <c r="M38" s="10"/>
    </row>
    <row r="39" spans="1:13" s="1" customFormat="1" ht="24.75" customHeight="1">
      <c r="A39" s="11" t="s">
        <v>37</v>
      </c>
      <c r="B39" s="17" t="s">
        <v>117</v>
      </c>
      <c r="C39" s="12">
        <v>42642</v>
      </c>
      <c r="D39" s="25" t="s">
        <v>136</v>
      </c>
      <c r="E39" s="13">
        <v>3080000</v>
      </c>
      <c r="F39" s="13">
        <v>3080000</v>
      </c>
      <c r="G39" s="18">
        <v>1</v>
      </c>
      <c r="H39" s="11" t="s">
        <v>8</v>
      </c>
      <c r="I39" s="15" t="s">
        <v>31</v>
      </c>
      <c r="J39" s="10" t="s">
        <v>124</v>
      </c>
      <c r="K39" s="11" t="s">
        <v>10</v>
      </c>
      <c r="L39" s="11"/>
      <c r="M39" s="10"/>
    </row>
    <row r="40" spans="1:13" s="1" customFormat="1" ht="24.75" customHeight="1">
      <c r="A40" s="11" t="s">
        <v>37</v>
      </c>
      <c r="B40" s="17" t="s">
        <v>114</v>
      </c>
      <c r="C40" s="12">
        <v>42642</v>
      </c>
      <c r="D40" s="25" t="s">
        <v>134</v>
      </c>
      <c r="E40" s="13">
        <v>1400000</v>
      </c>
      <c r="F40" s="13">
        <v>1400000</v>
      </c>
      <c r="G40" s="18">
        <v>1</v>
      </c>
      <c r="H40" s="11" t="s">
        <v>60</v>
      </c>
      <c r="I40" s="15" t="s">
        <v>0</v>
      </c>
      <c r="J40" s="10" t="s">
        <v>133</v>
      </c>
      <c r="K40" s="11" t="s">
        <v>10</v>
      </c>
      <c r="L40" s="11"/>
      <c r="M40" s="10"/>
    </row>
  </sheetData>
  <sheetProtection/>
  <mergeCells count="3">
    <mergeCell ref="A1:M1"/>
    <mergeCell ref="A2:D2"/>
    <mergeCell ref="L2:M2"/>
  </mergeCells>
  <printOptions horizontalCentered="1"/>
  <pageMargins left="0.31486111879348755" right="0.23597222566604614" top="0.6298611164093018" bottom="0.2398611158132553" header="0.5115277767181396" footer="0.17000000178813934"/>
  <pageSetup fitToHeight="1" fitToWidth="1" horizontalDpi="600" verticalDpi="6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