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795" windowHeight="8130" activeTab="0"/>
  </bookViews>
  <sheets>
    <sheet name="4월" sheetId="1" r:id="rId1"/>
  </sheets>
  <definedNames>
    <definedName name="_xlnm.Print_Area" localSheetId="0">'4월'!$A$1:$L$3</definedName>
  </definedNames>
  <calcPr fullCalcOnLoad="1"/>
</workbook>
</file>

<file path=xl/sharedStrings.xml><?xml version="1.0" encoding="utf-8"?>
<sst xmlns="http://schemas.openxmlformats.org/spreadsheetml/2006/main" count="230" uniqueCount="144">
  <si>
    <t>군자초 연구실 복사기 임대계약</t>
  </si>
  <si>
    <t>2017학년도 우유구매계약체결</t>
  </si>
  <si>
    <t>2017년 급식 잔반수거 계약체결</t>
  </si>
  <si>
    <t>경기도 시흥시시청로68번길 26-0</t>
  </si>
  <si>
    <t>2017년 무인방범 경비용역계약체결</t>
  </si>
  <si>
    <t>경기도 남양주시 진건읍 독정로성지2길 122</t>
  </si>
  <si>
    <t>2017년 3-5월 돌봄교실 급간식납품 계약체결</t>
  </si>
  <si>
    <t>군자초 정화조보수및 세척공사계약</t>
  </si>
  <si>
    <t>2017학년도 햇토미구매계약체결</t>
  </si>
  <si>
    <t>2017학년도 대용량정수기 유지관리계약</t>
  </si>
  <si>
    <t>경기도 안산시 단원구 선부광장로103-0</t>
  </si>
  <si>
    <t>2017년 학내전산망 유지관리 용역계약체결</t>
  </si>
  <si>
    <t>2017년 화장실및 복도청소 용역계약체결</t>
  </si>
  <si>
    <t>군자초 2학년 2학기 체험학습 차량임차</t>
  </si>
  <si>
    <t>경기도 시흥시 한우물로52,주신프라자4층</t>
  </si>
  <si>
    <t>2017년 오수정화조 유지관리 용역계약체결</t>
  </si>
  <si>
    <t>2017년 교사동및 급식실 방역 계약</t>
  </si>
  <si>
    <t>군자초 3학년 우리고장시흥 문화탐방 체험학습 전세버스 계약</t>
  </si>
  <si>
    <t>2017학년도 물탱크소독서비스 계약체결</t>
  </si>
  <si>
    <t>2017년 안심알리미 서비스 용역계약</t>
  </si>
  <si>
    <t>경기도 안양시 동안구 평촌대로427-0</t>
  </si>
  <si>
    <t>경기도 시흥시 군자천로81번길,시화공단 2마804</t>
  </si>
  <si>
    <t>지방자치단체를당사자로하는계약에관한법률시행령
 제25조제1항제17호</t>
  </si>
  <si>
    <t>지방자치단체를당사자로하는계약에관한법률시행령
 제25조제1항제16호</t>
  </si>
  <si>
    <t>지방자치단체를당사자로하는계약에관한법률시행령
 제25조제1항제15호</t>
  </si>
  <si>
    <t>지방자치단체를당사자로하는계약에관한법률시행령
 제25조제1항제10호</t>
  </si>
  <si>
    <t>지방자치단체를당사자로하는계약에관한법률시행령
 제25조제1항제14호</t>
  </si>
  <si>
    <t>지방자치단체를당사자로하는계약에관한법률시행령
 제25조제1항제11호</t>
  </si>
  <si>
    <t>지방자치단체를당사자로하는계약에관한법률시행령
 제25조제1항제18호</t>
  </si>
  <si>
    <t>지방자치단체를당사자로하는계약에관한법률시행령
 제25조제1항제13호</t>
  </si>
  <si>
    <t>지방자치단체를당사자로하는계약에관한법률시행령
 제25조제1항제12호</t>
  </si>
  <si>
    <t>대흥파이어프렌드 주식회사</t>
  </si>
  <si>
    <t>현대엘리베이터 주식회사</t>
  </si>
  <si>
    <t>군자초 육상참가 차량임차계약</t>
  </si>
  <si>
    <t>흡연예방동아리 물품구입</t>
  </si>
  <si>
    <t>경기도 시흥시 대은로5-5층</t>
  </si>
  <si>
    <t>2017년 당직용역계약체결</t>
  </si>
  <si>
    <t>경기도 부천시 오정구 중동로</t>
  </si>
  <si>
    <t>계단안전난간대 철거용역계약</t>
  </si>
  <si>
    <t>시흥시 쌀연구회영농조합</t>
  </si>
  <si>
    <t>김정한</t>
  </si>
  <si>
    <t>성대영</t>
  </si>
  <si>
    <t>박길우</t>
  </si>
  <si>
    <t>이정태</t>
  </si>
  <si>
    <t>이정희</t>
  </si>
  <si>
    <t>오일성</t>
  </si>
  <si>
    <t>이창림</t>
  </si>
  <si>
    <t>최석근</t>
  </si>
  <si>
    <t>이종진</t>
  </si>
  <si>
    <t>조우리</t>
  </si>
  <si>
    <t>최상근</t>
  </si>
  <si>
    <t>육현표</t>
  </si>
  <si>
    <t>이형예</t>
  </si>
  <si>
    <t>원상석</t>
  </si>
  <si>
    <t>전상묵</t>
  </si>
  <si>
    <t>임명순</t>
  </si>
  <si>
    <t>구명선</t>
  </si>
  <si>
    <t>충북 진천군 이월면 고등2길 18</t>
  </si>
  <si>
    <t>경기도 시흥시 공단1대로237</t>
  </si>
  <si>
    <t>군자초4학년 현장학습 차량임차</t>
  </si>
  <si>
    <t>경기도 시흥시 대은로 5-5층</t>
  </si>
  <si>
    <t>서울특별시 금천구 시흥대로 97</t>
  </si>
  <si>
    <t>경기도 안산시 단원구 고잔로76</t>
  </si>
  <si>
    <t>경기도 시흥시 거모동 1545-1</t>
  </si>
  <si>
    <t>경기도 시흥시 공단1대로 244-0</t>
  </si>
  <si>
    <t>주소</t>
  </si>
  <si>
    <t>군자초</t>
  </si>
  <si>
    <t>업체명</t>
  </si>
  <si>
    <t>대표명</t>
  </si>
  <si>
    <t>기관명</t>
  </si>
  <si>
    <t>기타</t>
  </si>
  <si>
    <t>사업명</t>
  </si>
  <si>
    <t>박영대</t>
  </si>
  <si>
    <t>권재중</t>
  </si>
  <si>
    <t>유상호</t>
  </si>
  <si>
    <t>박성봉</t>
  </si>
  <si>
    <t>김순기</t>
  </si>
  <si>
    <t>장병우</t>
  </si>
  <si>
    <t>곽종택</t>
  </si>
  <si>
    <t>견병남</t>
  </si>
  <si>
    <t>장순숙</t>
  </si>
  <si>
    <t>유승협</t>
  </si>
  <si>
    <t>김현자</t>
  </si>
  <si>
    <t>김정숙</t>
  </si>
  <si>
    <t>군자초  수의계약내역 공개</t>
  </si>
  <si>
    <t>군자초 급식실 벽카바공사</t>
  </si>
  <si>
    <t>경기도 시흥시 매화로 96</t>
  </si>
  <si>
    <t>경기도 안산시 단원구 광덕4로 112</t>
  </si>
  <si>
    <t>서울특별시 중구 세종대로7길 25-0</t>
  </si>
  <si>
    <t>지방자치단체를당사자로하는계약에관한법률시행령
 제25조제1항제7호</t>
  </si>
  <si>
    <t>지방자치단체를당사자로하는계약에관한법률시행령
 제25조제1항제8호</t>
  </si>
  <si>
    <t>지방자치단체를당사자로하는계약에관한법률시행령
 제25조제1항제9호</t>
  </si>
  <si>
    <t>지방자치단체를당사자로하는계약에관한법률시행령
 제25조제1항제6호</t>
  </si>
  <si>
    <t>2017학년도 1,4학년 학생건강검진 용역 계약체결</t>
  </si>
  <si>
    <t>경기도 화성시 안녕남로96번길 25</t>
  </si>
  <si>
    <t>서울특별시 종로구 삼일대로428</t>
  </si>
  <si>
    <t>경기도 시흥시 정오아동 1868</t>
  </si>
  <si>
    <t>2017년 승강기 유지관리 계약체결</t>
  </si>
  <si>
    <t>경기도 안양시 만안구 삼막로39번길</t>
  </si>
  <si>
    <t>경기도 시흥시 큰솔로46번길 32</t>
  </si>
  <si>
    <t>경기도 시흥시 서촌상가4길 10-0</t>
  </si>
  <si>
    <t>서울특별시 영등포구 영중로24길</t>
  </si>
  <si>
    <t>청송시스템 주식회사</t>
  </si>
  <si>
    <t>계약율(%)</t>
  </si>
  <si>
    <t>수의계약사유</t>
  </si>
  <si>
    <t>계약일자</t>
  </si>
  <si>
    <t>사업장소</t>
  </si>
  <si>
    <t>예정가격(원)</t>
  </si>
  <si>
    <t>계약금액(원)</t>
  </si>
  <si>
    <t>제이티통신</t>
  </si>
  <si>
    <t>네오딕정보기술</t>
  </si>
  <si>
    <t>바이오클린</t>
  </si>
  <si>
    <t>시흥클린</t>
  </si>
  <si>
    <t>파인뮤직</t>
  </si>
  <si>
    <t>원네스종합설비</t>
  </si>
  <si>
    <t>유림에스티에스</t>
  </si>
  <si>
    <t>가온푸드</t>
  </si>
  <si>
    <t>다빈워텍</t>
  </si>
  <si>
    <t>대한여행사</t>
  </si>
  <si>
    <t>월드평화관광</t>
  </si>
  <si>
    <t>체험플러스</t>
  </si>
  <si>
    <t>남양유업</t>
  </si>
  <si>
    <t>경기도 안산시 단원구 원선로 43-0</t>
  </si>
  <si>
    <t>2017년 급식보일러 유지관리 계약체결</t>
  </si>
  <si>
    <t>2017년 소방시설 유지관리 용역 계약체결</t>
  </si>
  <si>
    <t>2017년 전기안전관리대행 용역 계약체결</t>
  </si>
  <si>
    <t>마스터클린(주)</t>
  </si>
  <si>
    <t>주식회사 시흥클린</t>
  </si>
  <si>
    <t>주식회사 부스타</t>
  </si>
  <si>
    <t>주식회사 하얀이엔씨</t>
  </si>
  <si>
    <t>경기도 시흥시 장현로</t>
  </si>
  <si>
    <t>주식회사 대성주방</t>
  </si>
  <si>
    <t>진영공조엔지니어링</t>
  </si>
  <si>
    <t>의료법인 대아의료재단</t>
  </si>
  <si>
    <t>주식회사 아이티씨</t>
  </si>
  <si>
    <t>주식회사 은하수 관광</t>
  </si>
  <si>
    <t>주식회사 에스원</t>
  </si>
  <si>
    <t>의료법인 석경의료재단</t>
  </si>
  <si>
    <t>한국위스코 주식회사</t>
  </si>
  <si>
    <t>경기도 이천시 부발읍 경충대로 2091-0</t>
  </si>
  <si>
    <t>경기도 안산시 단원구 광덕서로102-0</t>
  </si>
  <si>
    <t>2017년 6학년 수학여행 버스임차계약</t>
  </si>
  <si>
    <t>후관 특수학급 싱크대설치및 수도위생배관공사</t>
  </si>
  <si>
    <t>군자초 4학년 체험학습 교재및 진행료 계약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</si>
</sst>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0.0%"/>
  </numFmts>
  <fonts count="35">
    <font>
      <sz val="11"/>
      <name val="돋움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0"/>
      <color indexed="8"/>
      <name val="돋움"/>
      <family val="0"/>
    </font>
    <font>
      <sz val="10"/>
      <color indexed="10"/>
      <name val="돋움"/>
      <family val="0"/>
    </font>
    <font>
      <b/>
      <sz val="10"/>
      <color indexed="8"/>
      <name val="돋움"/>
      <family val="0"/>
    </font>
    <font>
      <b/>
      <sz val="20"/>
      <color indexed="8"/>
      <name val="돋움"/>
      <family val="0"/>
    </font>
    <font>
      <sz val="12"/>
      <color indexed="8"/>
      <name val="돋움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4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0" fontId="1" fillId="28" borderId="2" applyNumberFormat="0" applyFont="0" applyAlignment="0" applyProtection="0"/>
    <xf numFmtId="9" fontId="1" fillId="0" borderId="0" applyFont="0" applyFill="0" applyBorder="0" applyAlignment="0" applyProtection="0"/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8" fillId="30" borderId="3" applyNumberFormat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4" applyNumberFormat="0" applyFill="0" applyAlignment="0" applyProtection="0"/>
    <xf numFmtId="0" fontId="10" fillId="0" borderId="5" applyNumberFormat="0" applyFill="0" applyAlignment="0" applyProtection="0"/>
    <xf numFmtId="0" fontId="28" fillId="31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32" borderId="0" applyNumberFormat="0" applyBorder="0" applyAlignment="0" applyProtection="0"/>
    <xf numFmtId="0" fontId="34" fillId="26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23">
    <xf numFmtId="0" fontId="0" fillId="0" borderId="0" xfId="0" applyNumberFormat="1" applyAlignment="1">
      <alignment vertical="center"/>
    </xf>
    <xf numFmtId="0" fontId="18" fillId="0" borderId="0" xfId="0" applyNumberFormat="1" applyFont="1" applyAlignment="1">
      <alignment horizontal="center" vertical="center"/>
    </xf>
    <xf numFmtId="41" fontId="18" fillId="0" borderId="0" xfId="0" applyNumberFormat="1" applyFont="1" applyAlignment="1">
      <alignment horizontal="center" vertical="center"/>
    </xf>
    <xf numFmtId="0" fontId="18" fillId="0" borderId="0" xfId="0" applyNumberFormat="1" applyFont="1" applyAlignment="1">
      <alignment horizontal="center" vertical="center" shrinkToFit="1"/>
    </xf>
    <xf numFmtId="0" fontId="19" fillId="0" borderId="0" xfId="0" applyNumberFormat="1" applyFont="1" applyAlignment="1">
      <alignment horizontal="center" vertical="center"/>
    </xf>
    <xf numFmtId="0" fontId="20" fillId="7" borderId="10" xfId="0" applyNumberFormat="1" applyFont="1" applyFill="1" applyBorder="1" applyAlignment="1">
      <alignment horizontal="center" vertical="center"/>
    </xf>
    <xf numFmtId="0" fontId="20" fillId="7" borderId="11" xfId="0" applyNumberFormat="1" applyFont="1" applyFill="1" applyBorder="1" applyAlignment="1">
      <alignment horizontal="center" vertical="center"/>
    </xf>
    <xf numFmtId="41" fontId="20" fillId="7" borderId="11" xfId="0" applyNumberFormat="1" applyFont="1" applyFill="1" applyBorder="1" applyAlignment="1">
      <alignment horizontal="center" vertical="center"/>
    </xf>
    <xf numFmtId="0" fontId="20" fillId="7" borderId="11" xfId="0" applyNumberFormat="1" applyFont="1" applyFill="1" applyBorder="1" applyAlignment="1">
      <alignment horizontal="center" vertical="center" shrinkToFit="1"/>
    </xf>
    <xf numFmtId="0" fontId="20" fillId="7" borderId="12" xfId="0" applyNumberFormat="1" applyFont="1" applyFill="1" applyBorder="1" applyAlignment="1">
      <alignment horizontal="center" vertical="center"/>
    </xf>
    <xf numFmtId="0" fontId="18" fillId="0" borderId="13" xfId="0" applyNumberFormat="1" applyFont="1" applyBorder="1" applyAlignment="1">
      <alignment horizontal="center" vertical="center"/>
    </xf>
    <xf numFmtId="0" fontId="18" fillId="0" borderId="13" xfId="0" applyNumberFormat="1" applyFont="1" applyBorder="1" applyAlignment="1">
      <alignment horizontal="center" vertical="center" wrapText="1"/>
    </xf>
    <xf numFmtId="14" fontId="18" fillId="0" borderId="13" xfId="0" applyNumberFormat="1" applyFont="1" applyBorder="1" applyAlignment="1">
      <alignment horizontal="center" vertical="center"/>
    </xf>
    <xf numFmtId="41" fontId="18" fillId="0" borderId="13" xfId="48" applyNumberFormat="1" applyFont="1" applyBorder="1" applyAlignment="1">
      <alignment horizontal="center" vertical="center"/>
    </xf>
    <xf numFmtId="164" fontId="18" fillId="0" borderId="13" xfId="0" applyNumberFormat="1" applyFont="1" applyBorder="1" applyAlignment="1" quotePrefix="1">
      <alignment horizontal="center" vertical="center"/>
    </xf>
    <xf numFmtId="0" fontId="18" fillId="0" borderId="13" xfId="0" applyNumberFormat="1" applyFont="1" applyBorder="1" applyAlignment="1">
      <alignment horizontal="center" vertical="center" shrinkToFit="1"/>
    </xf>
    <xf numFmtId="0" fontId="18" fillId="0" borderId="13" xfId="0" applyNumberFormat="1" applyFont="1" applyBorder="1" applyAlignment="1">
      <alignment horizontal="center" vertical="center" wrapText="1"/>
    </xf>
    <xf numFmtId="0" fontId="18" fillId="33" borderId="13" xfId="0" applyNumberFormat="1" applyFont="1" applyFill="1" applyBorder="1" applyAlignment="1">
      <alignment horizontal="center" vertical="center"/>
    </xf>
    <xf numFmtId="164" fontId="18" fillId="0" borderId="13" xfId="0" applyNumberFormat="1" applyFont="1" applyBorder="1" applyAlignment="1">
      <alignment horizontal="center" vertical="center"/>
    </xf>
    <xf numFmtId="0" fontId="18" fillId="0" borderId="13" xfId="0" applyNumberFormat="1" applyFont="1" applyBorder="1" applyAlignment="1">
      <alignment horizontal="center" vertical="center" wrapText="1"/>
    </xf>
    <xf numFmtId="0" fontId="21" fillId="0" borderId="0" xfId="0" applyNumberFormat="1" applyFont="1" applyAlignment="1">
      <alignment horizontal="center" vertical="center"/>
    </xf>
    <xf numFmtId="0" fontId="22" fillId="0" borderId="0" xfId="0" applyNumberFormat="1" applyFont="1" applyBorder="1" applyAlignment="1">
      <alignment horizontal="left" vertical="center"/>
    </xf>
    <xf numFmtId="0" fontId="18" fillId="0" borderId="0" xfId="0" applyNumberFormat="1" applyFont="1" applyBorder="1" applyAlignment="1">
      <alignment horizontal="right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tabSelected="1" defaultGridColor="0" zoomScaleSheetLayoutView="115" colorId="0" workbookViewId="0" topLeftCell="A1">
      <pane xSplit="2" ySplit="3" topLeftCell="G23" activePane="bottomRight" state="frozen"/>
      <selection pane="topLeft" activeCell="I33" sqref="I33"/>
    </sheetView>
  </sheetViews>
  <sheetFormatPr defaultColWidth="8.88671875" defaultRowHeight="24.75" customHeight="1"/>
  <cols>
    <col min="1" max="1" width="5.6640625" style="1" bestFit="1" customWidth="1"/>
    <col min="2" max="2" width="34.99609375" style="1" customWidth="1"/>
    <col min="3" max="3" width="9.99609375" style="1" customWidth="1"/>
    <col min="4" max="4" width="10.99609375" style="1" customWidth="1"/>
    <col min="5" max="5" width="11.3359375" style="2" customWidth="1"/>
    <col min="6" max="6" width="8.21484375" style="1" bestFit="1" customWidth="1"/>
    <col min="7" max="7" width="16.6640625" style="3" customWidth="1"/>
    <col min="8" max="8" width="7.88671875" style="3" customWidth="1"/>
    <col min="9" max="9" width="28.77734375" style="1" customWidth="1"/>
    <col min="10" max="10" width="37.3359375" style="4" customWidth="1"/>
    <col min="11" max="11" width="6.6640625" style="1" customWidth="1"/>
    <col min="12" max="12" width="4.77734375" style="1" customWidth="1"/>
    <col min="13" max="256" width="8.88671875" style="1" customWidth="1"/>
  </cols>
  <sheetData>
    <row r="1" spans="1:12" ht="51.75" customHeight="1">
      <c r="A1" s="20" t="s">
        <v>84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ht="15" customHeight="1">
      <c r="A2" s="21"/>
      <c r="B2" s="21"/>
      <c r="C2" s="21"/>
      <c r="K2" s="22"/>
      <c r="L2" s="22"/>
    </row>
    <row r="3" spans="1:12" ht="25.5" customHeight="1">
      <c r="A3" s="5" t="s">
        <v>69</v>
      </c>
      <c r="B3" s="6" t="s">
        <v>71</v>
      </c>
      <c r="C3" s="6" t="s">
        <v>105</v>
      </c>
      <c r="D3" s="6" t="s">
        <v>107</v>
      </c>
      <c r="E3" s="7" t="s">
        <v>108</v>
      </c>
      <c r="F3" s="6" t="s">
        <v>103</v>
      </c>
      <c r="G3" s="8" t="s">
        <v>67</v>
      </c>
      <c r="H3" s="8" t="s">
        <v>68</v>
      </c>
      <c r="I3" s="6" t="s">
        <v>65</v>
      </c>
      <c r="J3" s="6" t="s">
        <v>104</v>
      </c>
      <c r="K3" s="6" t="s">
        <v>106</v>
      </c>
      <c r="L3" s="9" t="s">
        <v>70</v>
      </c>
    </row>
    <row r="4" spans="1:12" ht="24.75" customHeight="1">
      <c r="A4" s="11" t="s">
        <v>66</v>
      </c>
      <c r="B4" s="17" t="s">
        <v>85</v>
      </c>
      <c r="C4" s="12">
        <v>42746</v>
      </c>
      <c r="D4" s="13">
        <v>2464000</v>
      </c>
      <c r="E4" s="13">
        <v>2464000</v>
      </c>
      <c r="F4" s="14">
        <f>E4/D4</f>
        <v>1</v>
      </c>
      <c r="G4" s="11" t="s">
        <v>131</v>
      </c>
      <c r="H4" s="15" t="s">
        <v>72</v>
      </c>
      <c r="I4" s="10" t="s">
        <v>21</v>
      </c>
      <c r="J4" s="16" t="s">
        <v>92</v>
      </c>
      <c r="K4" s="11" t="s">
        <v>66</v>
      </c>
      <c r="L4" s="10"/>
    </row>
    <row r="5" spans="1:12" s="1" customFormat="1" ht="24.75" customHeight="1">
      <c r="A5" s="11" t="s">
        <v>66</v>
      </c>
      <c r="B5" s="17" t="s">
        <v>38</v>
      </c>
      <c r="C5" s="12">
        <v>42758</v>
      </c>
      <c r="D5" s="13">
        <v>1053780</v>
      </c>
      <c r="E5" s="13">
        <v>1053780</v>
      </c>
      <c r="F5" s="14">
        <f>E5/D5</f>
        <v>1</v>
      </c>
      <c r="G5" s="11" t="s">
        <v>138</v>
      </c>
      <c r="H5" s="15" t="s">
        <v>83</v>
      </c>
      <c r="I5" s="10" t="s">
        <v>94</v>
      </c>
      <c r="J5" s="16" t="s">
        <v>89</v>
      </c>
      <c r="K5" s="11" t="s">
        <v>66</v>
      </c>
      <c r="L5" s="10"/>
    </row>
    <row r="6" spans="1:12" s="1" customFormat="1" ht="24.75" customHeight="1">
      <c r="A6" s="11" t="s">
        <v>66</v>
      </c>
      <c r="B6" s="17" t="s">
        <v>16</v>
      </c>
      <c r="C6" s="12">
        <v>42788</v>
      </c>
      <c r="D6" s="13">
        <v>1200000</v>
      </c>
      <c r="E6" s="13">
        <v>1200000</v>
      </c>
      <c r="F6" s="18">
        <v>1</v>
      </c>
      <c r="G6" s="11" t="s">
        <v>112</v>
      </c>
      <c r="H6" s="15" t="s">
        <v>82</v>
      </c>
      <c r="I6" s="10" t="s">
        <v>35</v>
      </c>
      <c r="J6" s="16" t="s">
        <v>90</v>
      </c>
      <c r="K6" s="11" t="s">
        <v>66</v>
      </c>
      <c r="L6" s="10"/>
    </row>
    <row r="7" spans="1:12" s="1" customFormat="1" ht="24.75" customHeight="1">
      <c r="A7" s="11" t="s">
        <v>66</v>
      </c>
      <c r="B7" s="17" t="s">
        <v>4</v>
      </c>
      <c r="C7" s="12">
        <v>42788</v>
      </c>
      <c r="D7" s="13">
        <v>4440000</v>
      </c>
      <c r="E7" s="13">
        <v>4440000</v>
      </c>
      <c r="F7" s="18">
        <v>1</v>
      </c>
      <c r="G7" s="11" t="s">
        <v>136</v>
      </c>
      <c r="H7" s="15" t="s">
        <v>51</v>
      </c>
      <c r="I7" s="10" t="s">
        <v>88</v>
      </c>
      <c r="J7" s="16" t="s">
        <v>91</v>
      </c>
      <c r="K7" s="11" t="s">
        <v>66</v>
      </c>
      <c r="L7" s="10"/>
    </row>
    <row r="8" spans="1:12" s="1" customFormat="1" ht="24.75" customHeight="1">
      <c r="A8" s="11" t="s">
        <v>66</v>
      </c>
      <c r="B8" s="17" t="s">
        <v>36</v>
      </c>
      <c r="C8" s="12">
        <v>42788</v>
      </c>
      <c r="D8" s="13">
        <v>22560000</v>
      </c>
      <c r="E8" s="13">
        <v>22560000</v>
      </c>
      <c r="F8" s="14">
        <f>E8/D8</f>
        <v>1</v>
      </c>
      <c r="G8" s="11" t="s">
        <v>115</v>
      </c>
      <c r="H8" s="15" t="s">
        <v>80</v>
      </c>
      <c r="I8" s="10" t="s">
        <v>87</v>
      </c>
      <c r="J8" s="16" t="s">
        <v>25</v>
      </c>
      <c r="K8" s="11" t="s">
        <v>66</v>
      </c>
      <c r="L8" s="10"/>
    </row>
    <row r="9" spans="1:12" s="1" customFormat="1" ht="24.75" customHeight="1">
      <c r="A9" s="11" t="s">
        <v>66</v>
      </c>
      <c r="B9" s="17" t="s">
        <v>12</v>
      </c>
      <c r="C9" s="12">
        <v>42788</v>
      </c>
      <c r="D9" s="13">
        <v>23760000</v>
      </c>
      <c r="E9" s="13">
        <v>23760000</v>
      </c>
      <c r="F9" s="18">
        <v>1</v>
      </c>
      <c r="G9" s="11" t="s">
        <v>127</v>
      </c>
      <c r="H9" s="15" t="s">
        <v>82</v>
      </c>
      <c r="I9" s="10" t="s">
        <v>60</v>
      </c>
      <c r="J9" s="16" t="s">
        <v>27</v>
      </c>
      <c r="K9" s="11" t="s">
        <v>66</v>
      </c>
      <c r="L9" s="10"/>
    </row>
    <row r="10" spans="1:12" s="1" customFormat="1" ht="24.75" customHeight="1">
      <c r="A10" s="11" t="s">
        <v>66</v>
      </c>
      <c r="B10" s="17" t="s">
        <v>2</v>
      </c>
      <c r="C10" s="12">
        <v>42788</v>
      </c>
      <c r="D10" s="13">
        <v>3700000</v>
      </c>
      <c r="E10" s="13">
        <v>3700000</v>
      </c>
      <c r="F10" s="18">
        <v>1</v>
      </c>
      <c r="G10" s="11" t="s">
        <v>111</v>
      </c>
      <c r="H10" s="15" t="s">
        <v>79</v>
      </c>
      <c r="I10" s="10" t="s">
        <v>63</v>
      </c>
      <c r="J10" s="16" t="s">
        <v>30</v>
      </c>
      <c r="K10" s="11" t="s">
        <v>66</v>
      </c>
      <c r="L10" s="10"/>
    </row>
    <row r="11" spans="1:12" s="1" customFormat="1" ht="24.75" customHeight="1">
      <c r="A11" s="11" t="s">
        <v>66</v>
      </c>
      <c r="B11" s="17" t="s">
        <v>123</v>
      </c>
      <c r="C11" s="12">
        <v>42788</v>
      </c>
      <c r="D11" s="13">
        <v>880000</v>
      </c>
      <c r="E11" s="13">
        <v>880000</v>
      </c>
      <c r="F11" s="18">
        <v>1</v>
      </c>
      <c r="G11" s="11" t="s">
        <v>128</v>
      </c>
      <c r="H11" s="15" t="s">
        <v>81</v>
      </c>
      <c r="I11" s="10" t="s">
        <v>57</v>
      </c>
      <c r="J11" s="16" t="s">
        <v>29</v>
      </c>
      <c r="K11" s="11" t="s">
        <v>66</v>
      </c>
      <c r="L11" s="10"/>
    </row>
    <row r="12" spans="1:12" s="1" customFormat="1" ht="24.75" customHeight="1">
      <c r="A12" s="11" t="s">
        <v>66</v>
      </c>
      <c r="B12" s="17" t="s">
        <v>97</v>
      </c>
      <c r="C12" s="12">
        <v>42794</v>
      </c>
      <c r="D12" s="13">
        <v>1200000</v>
      </c>
      <c r="E12" s="13">
        <v>1200000</v>
      </c>
      <c r="F12" s="18">
        <v>1</v>
      </c>
      <c r="G12" s="11" t="s">
        <v>32</v>
      </c>
      <c r="H12" s="15" t="s">
        <v>77</v>
      </c>
      <c r="I12" s="10" t="s">
        <v>139</v>
      </c>
      <c r="J12" s="16" t="s">
        <v>26</v>
      </c>
      <c r="K12" s="11" t="s">
        <v>66</v>
      </c>
      <c r="L12" s="10"/>
    </row>
    <row r="13" spans="1:12" s="1" customFormat="1" ht="24.75" customHeight="1">
      <c r="A13" s="11" t="s">
        <v>66</v>
      </c>
      <c r="B13" s="17" t="s">
        <v>15</v>
      </c>
      <c r="C13" s="12">
        <v>42788</v>
      </c>
      <c r="D13" s="13">
        <v>3000000</v>
      </c>
      <c r="E13" s="13">
        <v>3000000</v>
      </c>
      <c r="F13" s="18">
        <v>1</v>
      </c>
      <c r="G13" s="11" t="s">
        <v>129</v>
      </c>
      <c r="H13" s="15" t="s">
        <v>76</v>
      </c>
      <c r="I13" s="10" t="s">
        <v>98</v>
      </c>
      <c r="J13" s="16" t="s">
        <v>24</v>
      </c>
      <c r="K13" s="11" t="s">
        <v>66</v>
      </c>
      <c r="L13" s="10"/>
    </row>
    <row r="14" spans="1:12" s="1" customFormat="1" ht="24.75" customHeight="1">
      <c r="A14" s="11" t="s">
        <v>66</v>
      </c>
      <c r="B14" s="17" t="s">
        <v>124</v>
      </c>
      <c r="C14" s="12">
        <v>42788</v>
      </c>
      <c r="D14" s="13">
        <v>1920000</v>
      </c>
      <c r="E14" s="13">
        <v>1920000</v>
      </c>
      <c r="F14" s="18">
        <v>1</v>
      </c>
      <c r="G14" s="11" t="s">
        <v>31</v>
      </c>
      <c r="H14" s="15" t="s">
        <v>75</v>
      </c>
      <c r="I14" s="10" t="s">
        <v>20</v>
      </c>
      <c r="J14" s="16" t="s">
        <v>23</v>
      </c>
      <c r="K14" s="11" t="s">
        <v>66</v>
      </c>
      <c r="L14" s="10"/>
    </row>
    <row r="15" spans="1:12" s="1" customFormat="1" ht="24.75" customHeight="1">
      <c r="A15" s="11" t="s">
        <v>66</v>
      </c>
      <c r="B15" s="17" t="s">
        <v>11</v>
      </c>
      <c r="C15" s="12">
        <v>42788</v>
      </c>
      <c r="D15" s="13">
        <v>3360000</v>
      </c>
      <c r="E15" s="13">
        <v>3360000</v>
      </c>
      <c r="F15" s="18">
        <v>1</v>
      </c>
      <c r="G15" s="11" t="s">
        <v>110</v>
      </c>
      <c r="H15" s="15" t="s">
        <v>78</v>
      </c>
      <c r="I15" s="10" t="s">
        <v>14</v>
      </c>
      <c r="J15" s="16" t="s">
        <v>22</v>
      </c>
      <c r="K15" s="11" t="s">
        <v>66</v>
      </c>
      <c r="L15" s="10"/>
    </row>
    <row r="16" spans="1:12" s="1" customFormat="1" ht="24.75" customHeight="1">
      <c r="A16" s="11" t="s">
        <v>66</v>
      </c>
      <c r="B16" s="17" t="s">
        <v>18</v>
      </c>
      <c r="C16" s="12">
        <v>42788</v>
      </c>
      <c r="D16" s="13">
        <v>1130000</v>
      </c>
      <c r="E16" s="13">
        <v>1130000</v>
      </c>
      <c r="F16" s="18">
        <v>1</v>
      </c>
      <c r="G16" s="11" t="s">
        <v>126</v>
      </c>
      <c r="H16" s="15" t="s">
        <v>74</v>
      </c>
      <c r="I16" s="10" t="s">
        <v>99</v>
      </c>
      <c r="J16" s="16" t="s">
        <v>28</v>
      </c>
      <c r="K16" s="11" t="s">
        <v>66</v>
      </c>
      <c r="L16" s="10"/>
    </row>
    <row r="17" spans="1:12" s="1" customFormat="1" ht="24.75" customHeight="1">
      <c r="A17" s="11" t="s">
        <v>66</v>
      </c>
      <c r="B17" s="17" t="s">
        <v>125</v>
      </c>
      <c r="C17" s="12">
        <v>42790</v>
      </c>
      <c r="D17" s="13">
        <v>1920000</v>
      </c>
      <c r="E17" s="13">
        <v>1920000</v>
      </c>
      <c r="F17" s="18">
        <v>1</v>
      </c>
      <c r="G17" s="11" t="s">
        <v>134</v>
      </c>
      <c r="H17" s="15" t="s">
        <v>73</v>
      </c>
      <c r="I17" s="10" t="s">
        <v>3</v>
      </c>
      <c r="J17" s="11" t="s">
        <v>28</v>
      </c>
      <c r="K17" s="11" t="s">
        <v>66</v>
      </c>
      <c r="L17" s="10"/>
    </row>
    <row r="18" spans="1:12" s="1" customFormat="1" ht="24.75" customHeight="1">
      <c r="A18" s="11" t="s">
        <v>66</v>
      </c>
      <c r="B18" s="17" t="s">
        <v>6</v>
      </c>
      <c r="C18" s="12">
        <v>42802</v>
      </c>
      <c r="D18" s="13">
        <v>6380000</v>
      </c>
      <c r="E18" s="13">
        <v>6380000</v>
      </c>
      <c r="F18" s="18">
        <v>1</v>
      </c>
      <c r="G18" s="11" t="s">
        <v>116</v>
      </c>
      <c r="H18" s="15" t="s">
        <v>53</v>
      </c>
      <c r="I18" s="10" t="s">
        <v>86</v>
      </c>
      <c r="J18" s="11" t="s">
        <v>28</v>
      </c>
      <c r="K18" s="11" t="s">
        <v>66</v>
      </c>
      <c r="L18" s="10"/>
    </row>
    <row r="19" spans="1:12" s="1" customFormat="1" ht="24.75" customHeight="1">
      <c r="A19" s="11" t="s">
        <v>66</v>
      </c>
      <c r="B19" s="17" t="s">
        <v>17</v>
      </c>
      <c r="C19" s="12">
        <v>42823</v>
      </c>
      <c r="D19" s="13">
        <v>1980000</v>
      </c>
      <c r="E19" s="13">
        <v>1980000</v>
      </c>
      <c r="F19" s="18">
        <v>1</v>
      </c>
      <c r="G19" s="11" t="s">
        <v>135</v>
      </c>
      <c r="H19" s="15" t="s">
        <v>50</v>
      </c>
      <c r="I19" s="10" t="s">
        <v>10</v>
      </c>
      <c r="J19" s="11" t="s">
        <v>28</v>
      </c>
      <c r="K19" s="11" t="s">
        <v>66</v>
      </c>
      <c r="L19" s="10"/>
    </row>
    <row r="20" spans="1:12" s="1" customFormat="1" ht="24.75" customHeight="1">
      <c r="A20" s="11" t="s">
        <v>66</v>
      </c>
      <c r="B20" s="17" t="s">
        <v>9</v>
      </c>
      <c r="C20" s="12">
        <v>42822</v>
      </c>
      <c r="D20" s="13">
        <v>1925000</v>
      </c>
      <c r="E20" s="13">
        <v>1925000</v>
      </c>
      <c r="F20" s="18">
        <v>1</v>
      </c>
      <c r="G20" s="11" t="s">
        <v>117</v>
      </c>
      <c r="H20" s="15" t="s">
        <v>42</v>
      </c>
      <c r="I20" s="10" t="s">
        <v>5</v>
      </c>
      <c r="J20" s="11" t="s">
        <v>28</v>
      </c>
      <c r="K20" s="11" t="s">
        <v>66</v>
      </c>
      <c r="L20" s="10"/>
    </row>
    <row r="21" spans="1:12" s="1" customFormat="1" ht="24.75" customHeight="1">
      <c r="A21" s="11" t="s">
        <v>66</v>
      </c>
      <c r="B21" s="17" t="s">
        <v>141</v>
      </c>
      <c r="C21" s="12">
        <v>42842</v>
      </c>
      <c r="D21" s="13">
        <v>3280000</v>
      </c>
      <c r="E21" s="13">
        <v>3280000</v>
      </c>
      <c r="F21" s="18">
        <v>1</v>
      </c>
      <c r="G21" s="11" t="s">
        <v>118</v>
      </c>
      <c r="H21" s="15" t="s">
        <v>40</v>
      </c>
      <c r="I21" s="10" t="s">
        <v>62</v>
      </c>
      <c r="J21" s="11" t="s">
        <v>28</v>
      </c>
      <c r="K21" s="11" t="s">
        <v>66</v>
      </c>
      <c r="L21" s="10"/>
    </row>
    <row r="22" spans="1:12" s="1" customFormat="1" ht="24.75" customHeight="1">
      <c r="A22" s="11" t="s">
        <v>66</v>
      </c>
      <c r="B22" s="17" t="s">
        <v>59</v>
      </c>
      <c r="C22" s="12">
        <v>42842</v>
      </c>
      <c r="D22" s="13">
        <v>1200000</v>
      </c>
      <c r="E22" s="13">
        <v>1200000</v>
      </c>
      <c r="F22" s="18">
        <v>1</v>
      </c>
      <c r="G22" s="11" t="s">
        <v>119</v>
      </c>
      <c r="H22" s="15" t="s">
        <v>46</v>
      </c>
      <c r="I22" s="10" t="s">
        <v>100</v>
      </c>
      <c r="J22" s="11" t="s">
        <v>28</v>
      </c>
      <c r="K22" s="11" t="s">
        <v>66</v>
      </c>
      <c r="L22" s="10"/>
    </row>
    <row r="23" spans="1:12" s="1" customFormat="1" ht="24.75" customHeight="1">
      <c r="A23" s="11" t="s">
        <v>66</v>
      </c>
      <c r="B23" s="17" t="s">
        <v>13</v>
      </c>
      <c r="C23" s="12">
        <v>42842</v>
      </c>
      <c r="D23" s="13">
        <v>1925000</v>
      </c>
      <c r="E23" s="13">
        <v>1925000</v>
      </c>
      <c r="F23" s="18">
        <v>1</v>
      </c>
      <c r="G23" s="11" t="s">
        <v>135</v>
      </c>
      <c r="H23" s="15" t="s">
        <v>47</v>
      </c>
      <c r="I23" s="10" t="s">
        <v>122</v>
      </c>
      <c r="J23" s="19" t="s">
        <v>28</v>
      </c>
      <c r="K23" s="11" t="s">
        <v>66</v>
      </c>
      <c r="L23" s="10"/>
    </row>
    <row r="24" spans="1:12" s="1" customFormat="1" ht="24.75" customHeight="1">
      <c r="A24" s="11" t="s">
        <v>66</v>
      </c>
      <c r="B24" s="17" t="s">
        <v>143</v>
      </c>
      <c r="C24" s="12">
        <v>42845</v>
      </c>
      <c r="D24" s="13">
        <v>1360000</v>
      </c>
      <c r="E24" s="13">
        <v>1360000</v>
      </c>
      <c r="F24" s="18">
        <v>1</v>
      </c>
      <c r="G24" s="11" t="s">
        <v>120</v>
      </c>
      <c r="H24" s="15" t="s">
        <v>44</v>
      </c>
      <c r="I24" s="10" t="s">
        <v>101</v>
      </c>
      <c r="J24" s="11" t="s">
        <v>28</v>
      </c>
      <c r="K24" s="11" t="s">
        <v>66</v>
      </c>
      <c r="L24" s="10"/>
    </row>
    <row r="25" spans="1:12" s="1" customFormat="1" ht="24.75" customHeight="1">
      <c r="A25" s="11" t="s">
        <v>66</v>
      </c>
      <c r="B25" s="17" t="s">
        <v>93</v>
      </c>
      <c r="C25" s="12">
        <v>42846</v>
      </c>
      <c r="D25" s="13">
        <v>6450800</v>
      </c>
      <c r="E25" s="13">
        <v>6450800</v>
      </c>
      <c r="F25" s="18">
        <v>1</v>
      </c>
      <c r="G25" s="11" t="s">
        <v>133</v>
      </c>
      <c r="H25" s="15" t="s">
        <v>45</v>
      </c>
      <c r="I25" s="10" t="s">
        <v>10</v>
      </c>
      <c r="J25" s="11" t="s">
        <v>28</v>
      </c>
      <c r="K25" s="11" t="s">
        <v>66</v>
      </c>
      <c r="L25" s="10"/>
    </row>
    <row r="26" spans="1:12" s="1" customFormat="1" ht="24.75" customHeight="1">
      <c r="A26" s="11" t="s">
        <v>66</v>
      </c>
      <c r="B26" s="17" t="s">
        <v>93</v>
      </c>
      <c r="C26" s="12">
        <v>42846</v>
      </c>
      <c r="D26" s="13">
        <v>6450800</v>
      </c>
      <c r="E26" s="13">
        <v>6450800</v>
      </c>
      <c r="F26" s="18">
        <v>1</v>
      </c>
      <c r="G26" s="11" t="s">
        <v>137</v>
      </c>
      <c r="H26" s="15" t="s">
        <v>41</v>
      </c>
      <c r="I26" s="10" t="s">
        <v>58</v>
      </c>
      <c r="J26" s="11" t="s">
        <v>28</v>
      </c>
      <c r="K26" s="11" t="s">
        <v>66</v>
      </c>
      <c r="L26" s="10"/>
    </row>
    <row r="27" spans="1:12" s="1" customFormat="1" ht="24.75" customHeight="1">
      <c r="A27" s="11" t="s">
        <v>66</v>
      </c>
      <c r="B27" s="17" t="s">
        <v>19</v>
      </c>
      <c r="C27" s="12">
        <v>42856</v>
      </c>
      <c r="D27" s="13">
        <v>950000</v>
      </c>
      <c r="E27" s="13">
        <v>950000</v>
      </c>
      <c r="F27" s="18">
        <v>1</v>
      </c>
      <c r="G27" s="11" t="s">
        <v>109</v>
      </c>
      <c r="H27" s="15" t="s">
        <v>43</v>
      </c>
      <c r="I27" s="10" t="s">
        <v>61</v>
      </c>
      <c r="J27" s="11" t="s">
        <v>28</v>
      </c>
      <c r="K27" s="11" t="s">
        <v>66</v>
      </c>
      <c r="L27" s="10"/>
    </row>
    <row r="28" spans="1:12" s="1" customFormat="1" ht="24.75" customHeight="1">
      <c r="A28" s="11" t="s">
        <v>66</v>
      </c>
      <c r="B28" s="17" t="s">
        <v>33</v>
      </c>
      <c r="C28" s="12">
        <v>42865</v>
      </c>
      <c r="D28" s="13">
        <v>440000</v>
      </c>
      <c r="E28" s="13">
        <v>440000</v>
      </c>
      <c r="F28" s="18">
        <v>1</v>
      </c>
      <c r="G28" s="11" t="s">
        <v>118</v>
      </c>
      <c r="H28" s="15" t="s">
        <v>40</v>
      </c>
      <c r="I28" s="10" t="s">
        <v>62</v>
      </c>
      <c r="J28" s="11" t="s">
        <v>28</v>
      </c>
      <c r="K28" s="11" t="s">
        <v>66</v>
      </c>
      <c r="L28" s="10"/>
    </row>
    <row r="29" spans="1:12" s="1" customFormat="1" ht="24.75" customHeight="1">
      <c r="A29" s="11" t="s">
        <v>66</v>
      </c>
      <c r="B29" s="17" t="s">
        <v>0</v>
      </c>
      <c r="C29" s="12">
        <v>42870</v>
      </c>
      <c r="D29" s="13">
        <v>1188000</v>
      </c>
      <c r="E29" s="13">
        <v>1188000</v>
      </c>
      <c r="F29" s="18">
        <v>1</v>
      </c>
      <c r="G29" s="11" t="s">
        <v>102</v>
      </c>
      <c r="H29" s="15" t="s">
        <v>56</v>
      </c>
      <c r="I29" s="10" t="s">
        <v>140</v>
      </c>
      <c r="J29" s="11" t="s">
        <v>28</v>
      </c>
      <c r="K29" s="11" t="s">
        <v>66</v>
      </c>
      <c r="L29" s="10"/>
    </row>
    <row r="30" spans="1:12" s="1" customFormat="1" ht="24.75" customHeight="1">
      <c r="A30" s="11" t="s">
        <v>66</v>
      </c>
      <c r="B30" s="17" t="s">
        <v>1</v>
      </c>
      <c r="C30" s="12">
        <v>42825</v>
      </c>
      <c r="D30" s="13">
        <v>34276800</v>
      </c>
      <c r="E30" s="13">
        <v>34276800</v>
      </c>
      <c r="F30" s="18">
        <v>1</v>
      </c>
      <c r="G30" s="11" t="s">
        <v>121</v>
      </c>
      <c r="H30" s="15" t="s">
        <v>55</v>
      </c>
      <c r="I30" s="10" t="s">
        <v>37</v>
      </c>
      <c r="J30" s="11" t="s">
        <v>28</v>
      </c>
      <c r="K30" s="11" t="s">
        <v>66</v>
      </c>
      <c r="L30" s="10"/>
    </row>
    <row r="31" spans="1:12" s="1" customFormat="1" ht="24.75" customHeight="1">
      <c r="A31" s="11" t="s">
        <v>66</v>
      </c>
      <c r="B31" s="17" t="s">
        <v>8</v>
      </c>
      <c r="C31" s="12">
        <v>42817</v>
      </c>
      <c r="D31" s="13">
        <v>7462000</v>
      </c>
      <c r="E31" s="13">
        <v>7462000</v>
      </c>
      <c r="F31" s="18">
        <v>1</v>
      </c>
      <c r="G31" s="11" t="s">
        <v>39</v>
      </c>
      <c r="H31" s="15" t="s">
        <v>54</v>
      </c>
      <c r="I31" s="10" t="s">
        <v>130</v>
      </c>
      <c r="J31" s="11" t="s">
        <v>28</v>
      </c>
      <c r="K31" s="11" t="s">
        <v>66</v>
      </c>
      <c r="L31" s="10"/>
    </row>
    <row r="32" spans="1:12" s="1" customFormat="1" ht="24.75" customHeight="1">
      <c r="A32" s="11" t="s">
        <v>66</v>
      </c>
      <c r="B32" s="17" t="s">
        <v>34</v>
      </c>
      <c r="C32" s="12">
        <v>42844</v>
      </c>
      <c r="D32" s="13">
        <v>3997000</v>
      </c>
      <c r="E32" s="13">
        <v>3997000</v>
      </c>
      <c r="F32" s="18">
        <v>1</v>
      </c>
      <c r="G32" s="11" t="s">
        <v>113</v>
      </c>
      <c r="H32" s="15" t="s">
        <v>52</v>
      </c>
      <c r="I32" s="10" t="s">
        <v>95</v>
      </c>
      <c r="J32" s="11" t="s">
        <v>28</v>
      </c>
      <c r="K32" s="11" t="s">
        <v>66</v>
      </c>
      <c r="L32" s="10"/>
    </row>
    <row r="33" spans="1:12" s="1" customFormat="1" ht="24.75" customHeight="1">
      <c r="A33" s="11" t="s">
        <v>66</v>
      </c>
      <c r="B33" s="17" t="s">
        <v>7</v>
      </c>
      <c r="C33" s="12">
        <v>42783</v>
      </c>
      <c r="D33" s="13">
        <v>2550000</v>
      </c>
      <c r="E33" s="13">
        <v>2550000</v>
      </c>
      <c r="F33" s="18">
        <v>1</v>
      </c>
      <c r="G33" s="11" t="s">
        <v>132</v>
      </c>
      <c r="H33" s="15" t="s">
        <v>48</v>
      </c>
      <c r="I33" s="10" t="s">
        <v>64</v>
      </c>
      <c r="J33" s="11" t="s">
        <v>28</v>
      </c>
      <c r="K33" s="11" t="s">
        <v>66</v>
      </c>
      <c r="L33" s="10"/>
    </row>
    <row r="34" spans="1:12" s="1" customFormat="1" ht="24.75" customHeight="1">
      <c r="A34" s="11" t="s">
        <v>66</v>
      </c>
      <c r="B34" s="17" t="s">
        <v>142</v>
      </c>
      <c r="C34" s="12">
        <v>42810</v>
      </c>
      <c r="D34" s="13">
        <v>1940040</v>
      </c>
      <c r="E34" s="13">
        <v>1940040</v>
      </c>
      <c r="F34" s="18">
        <v>1</v>
      </c>
      <c r="G34" s="11" t="s">
        <v>114</v>
      </c>
      <c r="H34" s="15" t="s">
        <v>49</v>
      </c>
      <c r="I34" s="10" t="s">
        <v>96</v>
      </c>
      <c r="J34" s="11" t="s">
        <v>28</v>
      </c>
      <c r="K34" s="11" t="s">
        <v>66</v>
      </c>
      <c r="L34" s="10"/>
    </row>
  </sheetData>
  <sheetProtection/>
  <mergeCells count="3">
    <mergeCell ref="A1:L1"/>
    <mergeCell ref="A2:C2"/>
    <mergeCell ref="K2:L2"/>
  </mergeCells>
  <printOptions horizontalCentered="1"/>
  <pageMargins left="0.31486111879348755" right="0.23597222566604614" top="0.6298611164093018" bottom="0.2398611158132553" header="0.511388897895813" footer="0.17000000178813934"/>
  <pageSetup fitToHeight="1" fitToWidth="1" horizontalDpi="600" verticalDpi="600" orientation="landscape" paperSize="9" scale="6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